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summerdawn\Desktop\"/>
    </mc:Choice>
  </mc:AlternateContent>
  <xr:revisionPtr revIDLastSave="0" documentId="13_ncr:1_{C428EAD7-58D6-4483-9530-890CC0B95AD0}" xr6:coauthVersionLast="47" xr6:coauthVersionMax="47" xr10:uidLastSave="{00000000-0000-0000-0000-000000000000}"/>
  <bookViews>
    <workbookView xWindow="30855" yWindow="-4860" windowWidth="44925" windowHeight="17070" activeTab="9" xr2:uid="{00000000-000D-0000-FFFF-FFFF00000000}"/>
  </bookViews>
  <sheets>
    <sheet name="Instructions" sheetId="1" r:id="rId1"/>
    <sheet name="Budget Summary" sheetId="2" r:id="rId2"/>
    <sheet name="A. Personnel" sheetId="3" r:id="rId3"/>
    <sheet name="B. Fringe Benefits" sheetId="4" r:id="rId4"/>
    <sheet name="C. Travel" sheetId="5" r:id="rId5"/>
    <sheet name="D. Equipment" sheetId="6" r:id="rId6"/>
    <sheet name="E. Supplies" sheetId="7" r:id="rId7"/>
    <sheet name="F. Contractual" sheetId="8" r:id="rId8"/>
    <sheet name="G. Construction " sheetId="9" r:id="rId9"/>
    <sheet name="H. Other Direct Costs" sheetId="10" r:id="rId10"/>
  </sheets>
  <externalReferences>
    <externalReference r:id="rId11"/>
  </externalReferences>
  <definedNames>
    <definedName name="_Hlk90445857" localSheetId="6">'[1]6e'!#REF!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4" roundtripDataChecksum="ct/KPnsW++rhdW+UepkI5y+8PLWILFXR5W3YVeiDSqw="/>
    </ext>
  </extLst>
</workbook>
</file>

<file path=xl/calcChain.xml><?xml version="1.0" encoding="utf-8"?>
<calcChain xmlns="http://schemas.openxmlformats.org/spreadsheetml/2006/main">
  <c r="F26" i="10" l="1"/>
  <c r="C30" i="10" s="1"/>
  <c r="C13" i="2" s="1"/>
  <c r="E14" i="10"/>
  <c r="E13" i="10"/>
  <c r="E12" i="10"/>
  <c r="E11" i="10"/>
  <c r="E10" i="10"/>
  <c r="E9" i="10"/>
  <c r="E8" i="10"/>
  <c r="E7" i="10"/>
  <c r="E6" i="10"/>
  <c r="E56" i="9"/>
  <c r="E55" i="9"/>
  <c r="E54" i="9"/>
  <c r="E53" i="9"/>
  <c r="E52" i="9"/>
  <c r="E51" i="9"/>
  <c r="F46" i="9"/>
  <c r="E33" i="9"/>
  <c r="E32" i="9"/>
  <c r="E31" i="9"/>
  <c r="E30" i="9"/>
  <c r="E29" i="9"/>
  <c r="E28" i="9"/>
  <c r="E27" i="9"/>
  <c r="E26" i="9"/>
  <c r="E25" i="9"/>
  <c r="E24" i="9"/>
  <c r="E23" i="9"/>
  <c r="E22" i="9"/>
  <c r="E21" i="9"/>
  <c r="E14" i="9"/>
  <c r="E13" i="9"/>
  <c r="E12" i="9"/>
  <c r="E11" i="9"/>
  <c r="E10" i="9"/>
  <c r="E9" i="9"/>
  <c r="E15" i="9" s="1"/>
  <c r="E58" i="9" s="1"/>
  <c r="C12" i="2" s="1"/>
  <c r="E8" i="9"/>
  <c r="E7" i="9"/>
  <c r="F26" i="8"/>
  <c r="D28" i="8" s="1"/>
  <c r="C11" i="2" s="1"/>
  <c r="F16" i="8"/>
  <c r="E16" i="7"/>
  <c r="E15" i="7"/>
  <c r="E14" i="7"/>
  <c r="E13" i="7"/>
  <c r="E12" i="7"/>
  <c r="E11" i="7"/>
  <c r="E17" i="7" s="1"/>
  <c r="C10" i="2" s="1"/>
  <c r="E9" i="7"/>
  <c r="E8" i="7"/>
  <c r="E7" i="7"/>
  <c r="E6" i="7"/>
  <c r="E12" i="6"/>
  <c r="C9" i="2" s="1"/>
  <c r="E11" i="6"/>
  <c r="E10" i="6"/>
  <c r="E9" i="6"/>
  <c r="E8" i="6"/>
  <c r="E7" i="6"/>
  <c r="E6" i="6"/>
  <c r="J12" i="5"/>
  <c r="J11" i="5"/>
  <c r="J10" i="5"/>
  <c r="J9" i="5"/>
  <c r="J13" i="5" s="1"/>
  <c r="C8" i="2" s="1"/>
  <c r="J7" i="5"/>
  <c r="J6" i="5"/>
  <c r="E12" i="4"/>
  <c r="E11" i="4"/>
  <c r="E10" i="4"/>
  <c r="E9" i="4"/>
  <c r="E8" i="4"/>
  <c r="E13" i="4" s="1"/>
  <c r="C7" i="2" s="1"/>
  <c r="E7" i="4"/>
  <c r="E6" i="4"/>
  <c r="E15" i="3"/>
  <c r="E14" i="3"/>
  <c r="E13" i="3"/>
  <c r="E12" i="3"/>
  <c r="E11" i="3"/>
  <c r="E10" i="3"/>
  <c r="E9" i="3"/>
  <c r="E7" i="3"/>
  <c r="E6" i="3"/>
  <c r="C6" i="2"/>
  <c r="C14" i="2" l="1"/>
  <c r="C16" i="2" s="1"/>
</calcChain>
</file>

<file path=xl/sharedStrings.xml><?xml version="1.0" encoding="utf-8"?>
<sst xmlns="http://schemas.openxmlformats.org/spreadsheetml/2006/main" count="230" uniqueCount="175">
  <si>
    <t xml:space="preserve">Reason for Budget Detail and Narrative </t>
  </si>
  <si>
    <t>The budget for a Great Salt Lake Water Delivery Program grant award is an estimate of costs. The budget narrative supports the budget by providing justification, or explanation, for cost items included in the budget.  A thorough budget narrative will aid the administrative review of a recommended award. This Budget Detail and Narrative worksheet is a suggested format to document the estimated costs needed to accomplish project activities.</t>
  </si>
  <si>
    <t>General Worksheet Instructions</t>
  </si>
  <si>
    <t>General Budget Information Instructions</t>
  </si>
  <si>
    <t>• All costs in the budget must be directly related to project activities. 
• All costs must be allowable, allocable, and reasonable in accordance with the Great Salt Lake Water Delivery Program and its Guiding Principles.
• Only non-construction related equipment purchases should be included within E. Equipment.
• All costs for sub-recipients and contractual/consultant costs that are not related to construction activities should be included within F. Contractual. 
• All construction costs, including recipient-owned equipment use costs, equipment rental and purchase costs, supply costs, engineering services, and construction contract costs must be included under G. Construction.
• All third-party in-kind contributions of goods and services, including services performed by volunteers must be included with H. Other.</t>
  </si>
  <si>
    <t>Object Class Category</t>
  </si>
  <si>
    <t xml:space="preserve">Total Cost           </t>
  </si>
  <si>
    <t>a. Personnel</t>
  </si>
  <si>
    <t>b. Fringe Benefits</t>
  </si>
  <si>
    <t>c. Travel</t>
  </si>
  <si>
    <t>d. Equipment</t>
  </si>
  <si>
    <t>e. Supplies</t>
  </si>
  <si>
    <t>f. Contractual</t>
  </si>
  <si>
    <t>g. Construction</t>
  </si>
  <si>
    <t>h. Other Direct Costs</t>
  </si>
  <si>
    <t>i. Total Direct Costs</t>
  </si>
  <si>
    <t>Total Costs</t>
  </si>
  <si>
    <t>Personnel</t>
  </si>
  <si>
    <t>Position Title</t>
  </si>
  <si>
    <t>Time (Hrs or %)</t>
  </si>
  <si>
    <t>Rate (Hr or Salary)</t>
  </si>
  <si>
    <t xml:space="preserve">Total Cost             </t>
  </si>
  <si>
    <t>Rate Basis</t>
  </si>
  <si>
    <t>EXAMPLE!!! Sr. Engineer Y1</t>
  </si>
  <si>
    <t>Current Salary</t>
  </si>
  <si>
    <t>hourly rate based on average rate for all personnel occupying this position</t>
  </si>
  <si>
    <t>EXAMPLE!!! Sr. Engineer Y2</t>
  </si>
  <si>
    <t>Current Salary + 3% increase</t>
  </si>
  <si>
    <t>Increase based on the average annual increase for all personnel occupying this position</t>
  </si>
  <si>
    <t>Total</t>
  </si>
  <si>
    <t xml:space="preserve">Narrative Justification:  </t>
  </si>
  <si>
    <t>Fringe Benefits</t>
  </si>
  <si>
    <t>Compensation</t>
  </si>
  <si>
    <t>Quantity</t>
  </si>
  <si>
    <t>EXAMPLE !!! Director</t>
  </si>
  <si>
    <t>less than 35% of compensation rate</t>
  </si>
  <si>
    <t>FICA 8%, Unemployment 6%, WCI 1%, medical and dental 18%, retirement 3%, holidays and leave 14%</t>
  </si>
  <si>
    <t>Travel</t>
  </si>
  <si>
    <t>Purpose</t>
  </si>
  <si>
    <t>From/To</t>
  </si>
  <si>
    <t># of Days</t>
  </si>
  <si>
    <t># of Travelers</t>
  </si>
  <si>
    <t>Lodging per Traveler</t>
  </si>
  <si>
    <t>Flight per Traveler</t>
  </si>
  <si>
    <t>Vehicle per Traveler</t>
  </si>
  <si>
    <t>Per Diem per Traveler</t>
  </si>
  <si>
    <t>Cost per Trip</t>
  </si>
  <si>
    <t>Basis for Estimate</t>
  </si>
  <si>
    <t>EXAMPLE!!! Final Project Presentation</t>
  </si>
  <si>
    <t>Washington D.C. to Denver</t>
  </si>
  <si>
    <t>GSA rates, published price</t>
  </si>
  <si>
    <t xml:space="preserve">EXAMPLE!!! Stakeholder meetings </t>
  </si>
  <si>
    <t>TBD</t>
  </si>
  <si>
    <t>NA</t>
  </si>
  <si>
    <t>mileage cost for 6 meetings, average 70 mi Round trip x .58/mile</t>
  </si>
  <si>
    <t>Equipment</t>
  </si>
  <si>
    <t>Equipment Item</t>
  </si>
  <si>
    <t xml:space="preserve">Unit Cost         </t>
  </si>
  <si>
    <t>Basis of Cost</t>
  </si>
  <si>
    <t>Rental Comparison</t>
  </si>
  <si>
    <t>EXAMPLE!!!  Ultra-cold freezer</t>
  </si>
  <si>
    <t>Published price</t>
  </si>
  <si>
    <t>store cell cultures and reagents</t>
  </si>
  <si>
    <t>Rental cost $475-530/mo or $18,000</t>
  </si>
  <si>
    <t xml:space="preserve">Additional Narrative/Comments: </t>
  </si>
  <si>
    <t>Supplies</t>
  </si>
  <si>
    <t>Supply Item</t>
  </si>
  <si>
    <t>EXAMPLE!!! Pressure Gage</t>
  </si>
  <si>
    <t>vendor quote</t>
  </si>
  <si>
    <t>to complete column tests in Task 1</t>
  </si>
  <si>
    <t>EXAMPLE!!! Compression tubing (lf)</t>
  </si>
  <si>
    <t>EXAMPLE!!! Peristalic pump</t>
  </si>
  <si>
    <t>Load and regenerate columns (Tasks 1, 3, 5)</t>
  </si>
  <si>
    <t>EXAMPLE!!! Instrument consumables (ls)</t>
  </si>
  <si>
    <t>costs from previous project</t>
  </si>
  <si>
    <t>analytical analyses in Tasks 1 through 6</t>
  </si>
  <si>
    <t>Contracts</t>
  </si>
  <si>
    <t>Contractor Name</t>
  </si>
  <si>
    <t>Purpose and Contracting Method</t>
  </si>
  <si>
    <t>Total Cost</t>
  </si>
  <si>
    <t>Description of costs</t>
  </si>
  <si>
    <t>Basis of cost</t>
  </si>
  <si>
    <t>EXAMPLE!! Facilitator, TBD</t>
  </si>
  <si>
    <t xml:space="preserve">facilitate stakeholder meetings, technical assessments and preplanning activities. </t>
  </si>
  <si>
    <t>personnel costs</t>
  </si>
  <si>
    <t>average fees of consultants in the area is $150 x estimated 75 hours of work. Estimate prepared by Project Director</t>
  </si>
  <si>
    <t>water quality support for pre-planning activities</t>
  </si>
  <si>
    <t>quote from local provider of services</t>
  </si>
  <si>
    <t>Contract Subtotal</t>
  </si>
  <si>
    <t>Subawards</t>
  </si>
  <si>
    <t xml:space="preserve"> Subrecipient Name</t>
  </si>
  <si>
    <t>Description of Activites</t>
  </si>
  <si>
    <t>Description of budgeted costs</t>
  </si>
  <si>
    <t>Conduct outreach, facilitate stakeholder meetings and perform preplanning activities</t>
  </si>
  <si>
    <t>See attached estimate.</t>
  </si>
  <si>
    <t>actual compensation and fringe rates(21%), GSA mileage rate, indirect cost rate agreement.</t>
  </si>
  <si>
    <t>Subaward Subtotal</t>
  </si>
  <si>
    <t>TOTAL CONTRACTUAL CATEGORY</t>
  </si>
  <si>
    <t>Recipient-Owned Equipment Use Costs</t>
  </si>
  <si>
    <t>Hours</t>
  </si>
  <si>
    <t>Rate</t>
  </si>
  <si>
    <t xml:space="preserve">Purpose </t>
  </si>
  <si>
    <t>JCB Excavator</t>
  </si>
  <si>
    <t>COE Schedule</t>
  </si>
  <si>
    <t>site prep, trenching</t>
  </si>
  <si>
    <t>Subtotal</t>
  </si>
  <si>
    <t>Additional Narrative or Comments:</t>
  </si>
  <si>
    <t>Construction Materials</t>
  </si>
  <si>
    <t>Item</t>
  </si>
  <si>
    <t>EXAMPLE!!!  16" PVC pipe (lf)</t>
  </si>
  <si>
    <t>quote</t>
  </si>
  <si>
    <t>Additional Narrative/Comments:</t>
  </si>
  <si>
    <t>Contractual</t>
  </si>
  <si>
    <t xml:space="preserve"> Contractor Name</t>
  </si>
  <si>
    <t>Description of Services</t>
  </si>
  <si>
    <t>Description of cost estimate</t>
  </si>
  <si>
    <t>EXAMPLE!!!  TBD</t>
  </si>
  <si>
    <t>engineering and design, construction management</t>
  </si>
  <si>
    <t>see attached estimate prepared by the City Engineer.</t>
  </si>
  <si>
    <t>The estimate is based on a previous similar project. The procurement method will be competitive proposals and selections will be made based on best value (qualifications and price).</t>
  </si>
  <si>
    <t>Construction contract to furnish and install all pipe, equipment, and appurtenances.</t>
  </si>
  <si>
    <t>see attached estimate prepared by the District's contract engineer.</t>
  </si>
  <si>
    <t>the estimate is based on the contract unit prices from two similar piping projects completed by the District in 2019 and 2020. The contract will be awarded using competitive bid procedures and the award will be made to the lowest qualified bidder.</t>
  </si>
  <si>
    <t>Other Construction-related costs</t>
  </si>
  <si>
    <t>Item Description</t>
  </si>
  <si>
    <t>EXAMPLE!!!  Permits</t>
  </si>
  <si>
    <t>previous project</t>
  </si>
  <si>
    <t>Legally required</t>
  </si>
  <si>
    <t>TOTAL CONSTRUCTION COSTS</t>
  </si>
  <si>
    <t>Other</t>
  </si>
  <si>
    <t xml:space="preserve">EXAMPLE!!!   Facility Rental </t>
  </si>
  <si>
    <t>published price</t>
  </si>
  <si>
    <t>To hold the planned two 2-day workshop meetings of the watershed group at a local community college</t>
  </si>
  <si>
    <t>Third-Party Contributions</t>
  </si>
  <si>
    <t xml:space="preserve">Identify any third-party services and donations (personnel costs, supplies, etc.) and include the name of the contributor. Indicate the applicability or necessity of each to the project and describe the basis(es) for the valuation. </t>
  </si>
  <si>
    <t>Third Party Contributor</t>
  </si>
  <si>
    <t>Value</t>
  </si>
  <si>
    <t>Basis of Valuation</t>
  </si>
  <si>
    <t>EXAMPLE!!!  XYZ Company</t>
  </si>
  <si>
    <t>Loan of xxxx equipment to perform analysis in Task 1</t>
  </si>
  <si>
    <t>XXX equipment, shipping to project site</t>
  </si>
  <si>
    <t>current rental rates for similar equipment, quote for shipping</t>
  </si>
  <si>
    <t>EXAMPLE!!!  ABC Conservation District</t>
  </si>
  <si>
    <t>Two conservation planners to participate in planning meetings and assist with the review of the final plan</t>
  </si>
  <si>
    <t>compensation, fringe, mileage, indirect</t>
  </si>
  <si>
    <t xml:space="preserve">Actual compensation ($30/hr x 35 hrs) and fringe rates (20%), GSA mileage rate (.585/mi x 70mi x 6 meetings), de minimis (10%). </t>
  </si>
  <si>
    <t>TOTAL OTHER</t>
  </si>
  <si>
    <r>
      <t xml:space="preserve">• Input budget information in the </t>
    </r>
    <r>
      <rPr>
        <b/>
        <sz val="11"/>
        <color rgb="FF4472C4"/>
        <rFont val="Arial"/>
        <family val="2"/>
      </rPr>
      <t>light blue cells</t>
    </r>
    <r>
      <rPr>
        <sz val="11"/>
        <color theme="1"/>
        <rFont val="Arial"/>
        <family val="2"/>
      </rPr>
      <t>. White cells should not be modified.
• Rows can be added as needed throughout tabs A. through H. If rows are added, formulas/calculations may need to be adjusted. 
• The Budget Summary worksheet will auto-fill when you complete each tab.
• The budget will include all project costs, regardless if federal or non-federal contributions.</t>
    </r>
  </si>
  <si>
    <r>
      <rPr>
        <b/>
        <sz val="12"/>
        <color rgb="FF000000"/>
        <rFont val="Arial"/>
        <family val="2"/>
      </rPr>
      <t xml:space="preserve">Summary
</t>
    </r>
    <r>
      <rPr>
        <b/>
        <sz val="11"/>
        <color rgb="FF000000"/>
        <rFont val="Arial"/>
        <family val="2"/>
      </rPr>
      <t>Figures in this summary table are automatically calculated from entries made in subsequent object class categories spreadsheets.</t>
    </r>
  </si>
  <si>
    <r>
      <rPr>
        <b/>
        <sz val="14"/>
        <color theme="1"/>
        <rFont val="Arial"/>
        <family val="2"/>
      </rPr>
      <t>A. Personnel</t>
    </r>
    <r>
      <rPr>
        <sz val="11"/>
        <color theme="1"/>
        <rFont val="Arial"/>
        <family val="2"/>
      </rPr>
      <t xml:space="preserve">
The Personnel category includes salaries and wages of your employees working directly on the project. 
</t>
    </r>
    <r>
      <rPr>
        <b/>
        <sz val="12"/>
        <color theme="1"/>
        <rFont val="Arial"/>
        <family val="2"/>
      </rPr>
      <t>Tips for Narrative</t>
    </r>
    <r>
      <rPr>
        <sz val="11"/>
        <color theme="1"/>
        <rFont val="Arial"/>
        <family val="2"/>
      </rPr>
      <t xml:space="preserve">: 
• For key personnel such as the project manager or principal investigator, identify the name individual and position/title.  
• Other personnel should be identified by position only. 
• For all positions, identify the project tasks that will be performed. 
• Compensation rates can be expressed as hourly rates and number of hours, or annual salary and percentage effort and must be consistent with your organization’s accounting and timekeeping policies. 
• Don't forget to include estimated hours for compliance with reporting requirements, including the final project report and evaluation! 
• For multi-year projects, identify the level of effort anticipated for each budget year and any estimated increases in compensation rates. 
• In the narrative provide certification that the labor rates included in the budget proposal represent the </t>
    </r>
    <r>
      <rPr>
        <i/>
        <sz val="11"/>
        <color theme="1"/>
        <rFont val="Arial"/>
        <family val="2"/>
      </rPr>
      <t>actual labor rates</t>
    </r>
    <r>
      <rPr>
        <sz val="11"/>
        <color theme="1"/>
        <rFont val="Arial"/>
        <family val="2"/>
      </rPr>
      <t xml:space="preserve">.
</t>
    </r>
    <r>
      <rPr>
        <b/>
        <i/>
        <sz val="11"/>
        <color theme="1"/>
        <rFont val="Arial"/>
        <family val="2"/>
      </rPr>
      <t xml:space="preserve">Note: The annual/hourly labor rate must not include fringe benefits - those costs are included in category B. Fringe Benefits.   </t>
    </r>
    <r>
      <rPr>
        <i/>
        <sz val="11"/>
        <color theme="1"/>
        <rFont val="Arial"/>
        <family val="2"/>
      </rPr>
      <t xml:space="preserve">
</t>
    </r>
    <r>
      <rPr>
        <sz val="11"/>
        <color theme="1"/>
        <rFont val="Arial"/>
        <family val="2"/>
      </rPr>
      <t xml:space="preserve">
</t>
    </r>
  </si>
  <si>
    <r>
      <t>Comments</t>
    </r>
    <r>
      <rPr>
        <sz val="11"/>
        <color theme="1"/>
        <rFont val="Arial"/>
        <family val="2"/>
      </rPr>
      <t xml:space="preserve"> (as needed)</t>
    </r>
  </si>
  <si>
    <r>
      <t xml:space="preserve">B. Fringe Benefits
</t>
    </r>
    <r>
      <rPr>
        <sz val="11"/>
        <color theme="1"/>
        <rFont val="Arial"/>
        <family val="2"/>
      </rPr>
      <t xml:space="preserve">Fringe benefits are allowances and services provided by employers to their employees, in addition to regular salaries and wages. Fringe benefits may include the costs of leave (vacation, family-related, sick or military), employee insurance, retirement, and unemployment benefit plans. Fringe costs should also include employer contributions required by law such as payroll taxes such as unemployment and workers compensation. Fringe does not include federal income taxes, or other such costs. 
</t>
    </r>
    <r>
      <rPr>
        <b/>
        <i/>
        <sz val="11"/>
        <color theme="1"/>
        <rFont val="Arial"/>
        <family val="2"/>
      </rPr>
      <t>Note: The portion of automobile costs furnished to employees for personal use are unallowable as a fringe benefit.</t>
    </r>
    <r>
      <rPr>
        <i/>
        <sz val="11"/>
        <color theme="1"/>
        <rFont val="Arial"/>
        <family val="2"/>
      </rPr>
      <t xml:space="preserve">
</t>
    </r>
    <r>
      <rPr>
        <b/>
        <sz val="11"/>
        <color theme="1"/>
        <rFont val="Arial"/>
        <family val="2"/>
      </rPr>
      <t xml:space="preserve">
Tips for Narrative:   
• </t>
    </r>
    <r>
      <rPr>
        <sz val="11"/>
        <color theme="1"/>
        <rFont val="Arial"/>
        <family val="2"/>
      </rPr>
      <t xml:space="preserve">Fringe benefits can be expressed as an hourly rate or percentage of effort, but must correspond to how the costs are documented in your organization's accounting system. 
• In the narrative, identify the fringe benefit rates/amounts for each position.  
• For any fringe rate of 35% or higher, provide a breakdown of each of the employer costs/benefits.
</t>
    </r>
    <r>
      <rPr>
        <b/>
        <i/>
        <sz val="11"/>
        <color theme="1"/>
        <rFont val="Arial"/>
        <family val="2"/>
      </rPr>
      <t xml:space="preserve">Note: Do not combine the fringe benefit costs with direct salaries and wages in the A. Personnel category. </t>
    </r>
  </si>
  <si>
    <r>
      <t xml:space="preserve">Comments </t>
    </r>
    <r>
      <rPr>
        <sz val="11"/>
        <color theme="1"/>
        <rFont val="Arial"/>
        <family val="2"/>
      </rPr>
      <t>(as needed)</t>
    </r>
  </si>
  <si>
    <t>EXAMPLE !!! Sr. Engineer</t>
  </si>
  <si>
    <r>
      <rPr>
        <b/>
        <sz val="12"/>
        <color theme="1"/>
        <rFont val="Arial"/>
        <family val="2"/>
      </rPr>
      <t>Additional Narrative/Comments:</t>
    </r>
    <r>
      <rPr>
        <sz val="11"/>
        <color theme="1"/>
        <rFont val="Arial"/>
        <family val="2"/>
      </rPr>
      <t xml:space="preserve">   </t>
    </r>
    <r>
      <rPr>
        <b/>
        <sz val="11"/>
        <color theme="1"/>
        <rFont val="Arial"/>
        <family val="2"/>
      </rPr>
      <t xml:space="preserve">
</t>
    </r>
  </si>
  <si>
    <r>
      <rPr>
        <b/>
        <sz val="14"/>
        <color theme="1"/>
        <rFont val="Arial"/>
        <family val="2"/>
      </rPr>
      <t>C. Travel</t>
    </r>
    <r>
      <rPr>
        <sz val="11"/>
        <color theme="1"/>
        <rFont val="Arial"/>
        <family val="2"/>
      </rPr>
      <t xml:space="preserve">
Travel costs are expenses incurred by Personnel in travel status for the performance of project activities. Costs can be charged on an actual cost basis, on a per diem or mileage basis, or on a combination of the two.  The method used must be applied to the entire trip, and not to selected days only. All charges must be consistent with those allowed under similar circumstances for non-Federally funded activities and established travel policies.</t>
    </r>
    <r>
      <rPr>
        <b/>
        <sz val="11"/>
        <color theme="1"/>
        <rFont val="Arial"/>
        <family val="2"/>
      </rPr>
      <t xml:space="preserve">
Tips for Narrati</t>
    </r>
    <r>
      <rPr>
        <sz val="11"/>
        <color theme="1"/>
        <rFont val="Arial"/>
        <family val="2"/>
      </rPr>
      <t xml:space="preserve">ve: 
• Provide a narrative describing any travel employees are anticipated to perform for the project.  
• Include the  purpose of the travel and how it relates to project tasks.
• Include the origin and destination of the trip, number of Personnel traveling, length of stay and all travel costs including airfare, per diem, lodging, transportation, and miscellaneous travel expenses.  
• Identify the basis for rates used, (e.g. GSA Per Diem Rates, published prices) and the total of each planned trip. 
</t>
    </r>
  </si>
  <si>
    <r>
      <rPr>
        <b/>
        <sz val="12"/>
        <color theme="1"/>
        <rFont val="Arial"/>
        <family val="2"/>
      </rPr>
      <t>Additional Narrative/Comments:</t>
    </r>
    <r>
      <rPr>
        <sz val="11"/>
        <color theme="1"/>
        <rFont val="Arial"/>
        <family val="2"/>
      </rPr>
      <t xml:space="preserve">  </t>
    </r>
  </si>
  <si>
    <r>
      <rPr>
        <b/>
        <sz val="14"/>
        <color theme="1"/>
        <rFont val="Arial"/>
        <family val="2"/>
      </rPr>
      <t>D. Equipment</t>
    </r>
    <r>
      <rPr>
        <sz val="11"/>
        <color theme="1"/>
        <rFont val="Arial"/>
        <family val="2"/>
      </rPr>
      <t xml:space="preserve">
</t>
    </r>
    <r>
      <rPr>
        <b/>
        <sz val="11"/>
        <color theme="1"/>
        <rFont val="Arial"/>
        <family val="2"/>
      </rPr>
      <t>Tips for Narrative:</t>
    </r>
    <r>
      <rPr>
        <sz val="11"/>
        <color theme="1"/>
        <rFont val="Arial"/>
        <family val="2"/>
      </rPr>
      <t xml:space="preserve">  
• If equipment will be purchased, itemize all equipment valued at or greater than $10,000 (or your organization's capitalization threshold). 
• For each item, identify why it is needed for the project.
• For each item, identify how the equipment was priced (published price, quote, etc.). 
• Include in the narrative a comparison of rental and/or lease costs over the purchase of the equipment item. 
</t>
    </r>
    <r>
      <rPr>
        <b/>
        <i/>
        <sz val="11"/>
        <color theme="1"/>
        <rFont val="Arial"/>
        <family val="2"/>
      </rPr>
      <t>Note: Do not include equipment that will be purchased and/or installed as part of a construction- related activity. Construction costs must be included in Object Class Category G.</t>
    </r>
    <r>
      <rPr>
        <sz val="11"/>
        <color theme="1"/>
        <rFont val="Arial"/>
        <family val="2"/>
      </rPr>
      <t xml:space="preserve">
</t>
    </r>
  </si>
  <si>
    <r>
      <rPr>
        <b/>
        <sz val="14"/>
        <color theme="1"/>
        <rFont val="Arial"/>
        <family val="2"/>
      </rPr>
      <t>E. Supplies</t>
    </r>
    <r>
      <rPr>
        <sz val="11"/>
        <color theme="1"/>
        <rFont val="Arial"/>
        <family val="2"/>
      </rPr>
      <t xml:space="preserve">
A Supply is defined as "all tangible personal property other than those described in the equipment definition." A computing device is a supply if the acquisition cost is below the lesser of the capitalization level established by the recipient for financial statement purposes or $10,000, regardless of the length of its useful life.
</t>
    </r>
    <r>
      <rPr>
        <b/>
        <sz val="11"/>
        <color theme="1"/>
        <rFont val="Arial"/>
        <family val="2"/>
      </rPr>
      <t xml:space="preserve">Tips for Narrative: 
• </t>
    </r>
    <r>
      <rPr>
        <sz val="11"/>
        <color theme="1"/>
        <rFont val="Arial"/>
        <family val="2"/>
      </rPr>
      <t xml:space="preserve">List all supplies and their purpose in the project.
• List the supplies basis of cost (e.g. vendor quotes, catalogue prices, prior invoices, etc.).
• For each item, provide the estimated unit cost, quantity, and total cost. 
• General categories can be used for estimates, but if a category is </t>
    </r>
    <r>
      <rPr>
        <i/>
        <sz val="11"/>
        <color theme="1"/>
        <rFont val="Arial"/>
        <family val="2"/>
      </rPr>
      <t>too</t>
    </r>
    <r>
      <rPr>
        <sz val="11"/>
        <color theme="1"/>
        <rFont val="Arial"/>
        <family val="2"/>
      </rPr>
      <t xml:space="preserve"> general or the estimate is </t>
    </r>
    <r>
      <rPr>
        <i/>
        <sz val="11"/>
        <color theme="1"/>
        <rFont val="Arial"/>
        <family val="2"/>
      </rPr>
      <t>too</t>
    </r>
    <r>
      <rPr>
        <sz val="11"/>
        <color theme="1"/>
        <rFont val="Arial"/>
        <family val="2"/>
      </rPr>
      <t xml:space="preserve"> high, further itemization may be requested.
</t>
    </r>
  </si>
  <si>
    <r>
      <rPr>
        <b/>
        <sz val="12"/>
        <color theme="1"/>
        <rFont val="Arial"/>
        <family val="2"/>
      </rPr>
      <t>Additional Narrative/Comments:</t>
    </r>
    <r>
      <rPr>
        <sz val="11"/>
        <color theme="1"/>
        <rFont val="Arial"/>
        <family val="2"/>
      </rPr>
      <t xml:space="preserve">     </t>
    </r>
  </si>
  <si>
    <r>
      <rPr>
        <b/>
        <sz val="14"/>
        <color theme="1"/>
        <rFont val="Arial"/>
        <family val="2"/>
      </rPr>
      <t>F. Contractual</t>
    </r>
    <r>
      <rPr>
        <b/>
        <sz val="11"/>
        <color theme="1"/>
        <rFont val="Arial"/>
        <family val="2"/>
      </rPr>
      <t xml:space="preserve">
</t>
    </r>
    <r>
      <rPr>
        <sz val="11"/>
        <color theme="1"/>
        <rFont val="Arial"/>
        <family val="2"/>
      </rPr>
      <t xml:space="preserve">Include all contracts and subawards (other than those for construction activities).  
</t>
    </r>
    <r>
      <rPr>
        <b/>
        <sz val="11"/>
        <color theme="1"/>
        <rFont val="Arial"/>
        <family val="2"/>
      </rPr>
      <t>Contracts:</t>
    </r>
    <r>
      <rPr>
        <sz val="11"/>
        <color theme="1"/>
        <rFont val="Arial"/>
        <family val="2"/>
      </rPr>
      <t xml:space="preserve"> A contract means "a legal instrument by which a recipient or subrecipient conducts procurement transactions under an award."  Charactertics that support a procurement relationship are when a contractor; provides goods or services to many different purchasers, operates in a competitive environment, provides goods or services that are ancillary to the implementation of the program, or is not subject to compliance requirements of the program. The term as used in this part does not include a legal instrument.</t>
    </r>
    <r>
      <rPr>
        <b/>
        <sz val="11"/>
        <color theme="1"/>
        <rFont val="Arial"/>
        <family val="2"/>
      </rPr>
      <t xml:space="preserve">
</t>
    </r>
    <r>
      <rPr>
        <b/>
        <i/>
        <sz val="11"/>
        <color theme="1"/>
        <rFont val="Arial"/>
        <family val="2"/>
      </rPr>
      <t>Note: Do not include Construction contract costs in this subsection. Construction costs should be included in Object Class Category G. Construction.</t>
    </r>
    <r>
      <rPr>
        <b/>
        <sz val="11"/>
        <color theme="1"/>
        <rFont val="Arial"/>
        <family val="2"/>
      </rPr>
      <t xml:space="preserve">
</t>
    </r>
  </si>
  <si>
    <r>
      <rPr>
        <b/>
        <sz val="11"/>
        <color theme="1"/>
        <rFont val="Arial"/>
        <family val="2"/>
      </rPr>
      <t xml:space="preserve">Tips for Narrative: 
• </t>
    </r>
    <r>
      <rPr>
        <sz val="11"/>
        <color theme="1"/>
        <rFont val="Arial"/>
        <family val="2"/>
      </rPr>
      <t xml:space="preserve">For each contract, regardless of dollar value, describe the services to be obtained and the need for the project. 
• Identify the total estimated cost and the basis(es) used to develop the estimate.  
• For each contract with an estimated amount of $250,000 or greater, or those that represents 35% or more of the total project cost, provide a separate detailed description of the estimated costs. A detailed estimate can be included with the application in lieu of a description.   
• For contracts with an estimated cost equal to or greater than the micro-purchase threshold (currently $10,000) identify the anticipated procurement method to be used and the basis of selection.
</t>
    </r>
  </si>
  <si>
    <t>EXAMPLE!!!  Water Quality Consulting</t>
  </si>
  <si>
    <r>
      <rPr>
        <b/>
        <sz val="11"/>
        <color theme="1"/>
        <rFont val="Arial"/>
        <family val="2"/>
      </rPr>
      <t>Additional Narrative/Comments:</t>
    </r>
    <r>
      <rPr>
        <sz val="11"/>
        <color theme="1"/>
        <rFont val="Arial"/>
        <family val="2"/>
      </rPr>
      <t xml:space="preserve">   </t>
    </r>
  </si>
  <si>
    <r>
      <rPr>
        <b/>
        <sz val="11"/>
        <color theme="1"/>
        <rFont val="Arial"/>
        <family val="2"/>
      </rPr>
      <t>Tips for Subaward Narrative:</t>
    </r>
    <r>
      <rPr>
        <sz val="11"/>
        <color theme="1"/>
        <rFont val="Arial"/>
        <family val="2"/>
      </rPr>
      <t xml:space="preserve"> 
• If known, identify each subrecipient by name. 
• Describe the activities to be performed under each subaward and need for the project. 
• Provide a separate detailed budget for each subaward, regardless of dollar value. 
• </t>
    </r>
    <r>
      <rPr>
        <u/>
        <sz val="11"/>
        <color theme="1"/>
        <rFont val="Arial"/>
        <family val="2"/>
      </rPr>
      <t>A detailed estimate may be included with an application in lieu of a description of budgeted costs.</t>
    </r>
    <r>
      <rPr>
        <sz val="11"/>
        <color theme="1"/>
        <rFont val="Arial"/>
        <family val="2"/>
      </rPr>
      <t xml:space="preserve">  Identify who prepared the estimate (subrecipient, applicant personnel, etc.) and indicate the basis used to estimate each cost. 
• Include any indirect/overhead costs anticipated to be paid and the rate used.
</t>
    </r>
  </si>
  <si>
    <t>EXAMPLE!!!  ABC Nonprofit</t>
  </si>
  <si>
    <r>
      <t>Additional Narrative/Comments:</t>
    </r>
    <r>
      <rPr>
        <sz val="11"/>
        <color theme="1"/>
        <rFont val="Arial"/>
        <family val="2"/>
      </rPr>
      <t xml:space="preserve">   </t>
    </r>
  </si>
  <si>
    <r>
      <rPr>
        <b/>
        <sz val="14"/>
        <color theme="1"/>
        <rFont val="Arial"/>
        <family val="2"/>
      </rPr>
      <t>G. Construction</t>
    </r>
    <r>
      <rPr>
        <sz val="11"/>
        <color theme="1"/>
        <rFont val="Arial"/>
        <family val="2"/>
      </rPr>
      <t xml:space="preserve">
Construction costs are costs incurred in the construction, renovation, and/or equipping of a facility or structure. Costs include, engineering, design, permitting, demolition, acquisition of materials, and installation of improvements.
Identify all construction related costs including recipient-owned equipment use, rental equipment, construction supplies, equipment that will be purchased and installed, construction contracts, permitting, and environmental compliance. 
</t>
    </r>
    <r>
      <rPr>
        <b/>
        <i/>
        <sz val="11"/>
        <color theme="1"/>
        <rFont val="Arial"/>
        <family val="2"/>
      </rPr>
      <t>Note: Personnel and fringe benefits costs related to construction should be included in Object Class Category A. Personnel and B. Fringe, if applicable.</t>
    </r>
  </si>
  <si>
    <r>
      <rPr>
        <b/>
        <sz val="11"/>
        <color theme="1"/>
        <rFont val="Arial"/>
        <family val="2"/>
      </rPr>
      <t>Tips for Recipient-Owned Equipment Narrative</t>
    </r>
    <r>
      <rPr>
        <sz val="11"/>
        <color theme="1"/>
        <rFont val="Arial"/>
        <family val="2"/>
      </rPr>
      <t xml:space="preserve">
• If you propose to use equipment that you own under the project, provide the use rates and hours for each piece of equipment owned and budgeted. 
• Ownership rates should be developed by the recipient for each piece of equipment (do not include operator costs). 
• If ownership rates are not available, the U.S. Army Corp of Engineer’s recommended equipment rates for the region are acceptable. </t>
    </r>
  </si>
  <si>
    <r>
      <rPr>
        <b/>
        <sz val="11"/>
        <color theme="1"/>
        <rFont val="Arial"/>
        <family val="2"/>
      </rPr>
      <t xml:space="preserve">Tips for Construction Materials Narrative: 
• </t>
    </r>
    <r>
      <rPr>
        <sz val="11"/>
        <color theme="1"/>
        <rFont val="Arial"/>
        <family val="2"/>
      </rPr>
      <t>Identify any construction materials and non-movable equipment that will be purchased from a vendor.  
• Include estimated purchase price, quantity, total cost, and the basis used to estimate the cost (published prices, quotes, previous project, etc.)</t>
    </r>
  </si>
  <si>
    <r>
      <rPr>
        <b/>
        <sz val="11"/>
        <color theme="1"/>
        <rFont val="Arial"/>
        <family val="2"/>
      </rPr>
      <t>Tips for Contractual Narrative:</t>
    </r>
    <r>
      <rPr>
        <sz val="11"/>
        <color theme="1"/>
        <rFont val="Arial"/>
        <family val="2"/>
      </rPr>
      <t xml:space="preserve">
• For each contract, regardless of dollar value, describe the services to be obtained and the applicability or necessity of each to the project.
• Identify the total estimated cost and the basis(es) used to develop the estimate.  
• For all construction contracts and each contract exceeding $250,000 or representing 35% or more of the total project cost, provide a separate detailed description of the estimated costs. A detailed estimate can be included with the application in lieu of a description.   
• For contracts with an estimated cost equal to or greater than the micro-purchase threshold (currently $10,000) identify the anticipated procurement method to be used and the basis of selection.
</t>
    </r>
  </si>
  <si>
    <r>
      <t xml:space="preserve">Identify any other construction-related costs (e.g.  equipment rental, permitting, etc.) and indicate the applicability or necessity of each to the project. Include quantity, unit cost, total cost, and the basis for the estimate.  
</t>
    </r>
    <r>
      <rPr>
        <b/>
        <i/>
        <sz val="11"/>
        <color theme="1"/>
        <rFont val="Arial"/>
        <family val="2"/>
      </rPr>
      <t>Note:  Do not include costs that are anticipated to be paid by a contractor under the terms of the contract.</t>
    </r>
  </si>
  <si>
    <r>
      <t>Additional Narrative/Comments:</t>
    </r>
    <r>
      <rPr>
        <sz val="11"/>
        <color theme="1"/>
        <rFont val="Arial"/>
        <family val="2"/>
      </rPr>
      <t xml:space="preserve">  </t>
    </r>
  </si>
  <si>
    <r>
      <rPr>
        <b/>
        <sz val="14"/>
        <color theme="1"/>
        <rFont val="Arial"/>
        <family val="2"/>
      </rPr>
      <t>H. Other</t>
    </r>
    <r>
      <rPr>
        <sz val="11"/>
        <color theme="1"/>
        <rFont val="Arial"/>
        <family val="2"/>
      </rPr>
      <t xml:space="preserve">
This category contains items not included in the previous categories such as rental costs, third party in-kind contributions (i.e. donations), etc. 
</t>
    </r>
    <r>
      <rPr>
        <b/>
        <sz val="11"/>
        <color theme="1"/>
        <rFont val="Arial"/>
        <family val="2"/>
      </rPr>
      <t xml:space="preserve">Tips for Narrative: 
• </t>
    </r>
    <r>
      <rPr>
        <sz val="11"/>
        <color theme="1"/>
        <rFont val="Arial"/>
        <family val="2"/>
      </rPr>
      <t>List items by type or nature of expense, breaking down costs by cost per unit, quantity, and total cost and identify the basis of cost (quote, invoice, etc.). 
• Describe the necessity of the costs for successful completion of the project.</t>
    </r>
  </si>
  <si>
    <r>
      <rPr>
        <b/>
        <sz val="12"/>
        <color theme="1"/>
        <rFont val="Arial"/>
        <family val="2"/>
      </rPr>
      <t>Additional Narrative/Comments:</t>
    </r>
    <r>
      <rPr>
        <b/>
        <sz val="11"/>
        <color theme="1"/>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</si>
</sst>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_);[Red]\(&quot;$&quot;#,##0\)"/>
    <numFmt numFmtId="164" formatCode="&quot;$&quot;#,##0"/>
    <numFmt numFmtId="165" formatCode="&quot;$&quot;#,##0.00"/>
    <numFmt numFmtId="166" formatCode="_(&quot;$&quot;* #,##0_);_(&quot;$&quot;* \(#,##0\);_(&quot;$&quot;* &quot;-&quot;??_);_(@_)"/>
  </numFmts>
  <fonts count="20" x14ac:knownFonts="1">
    <font>
      <sz val="11"/>
      <color theme="1"/>
      <name val="Calibri"/>
      <scheme val="minor"/>
    </font>
    <font>
      <sz val="11"/>
      <color theme="1"/>
      <name val="Arial"/>
      <family val="2"/>
    </font>
    <font>
      <b/>
      <sz val="12"/>
      <color theme="1"/>
      <name val="Arial"/>
      <family val="2"/>
    </font>
    <font>
      <sz val="11"/>
      <name val="Arial"/>
      <family val="2"/>
    </font>
    <font>
      <b/>
      <sz val="11"/>
      <color rgb="FF4472C4"/>
      <name val="Arial"/>
      <family val="2"/>
    </font>
    <font>
      <b/>
      <sz val="11"/>
      <color rgb="FF000000"/>
      <name val="Arial"/>
      <family val="2"/>
    </font>
    <font>
      <b/>
      <sz val="12"/>
      <color rgb="FF000000"/>
      <name val="Arial"/>
      <family val="2"/>
    </font>
    <font>
      <b/>
      <sz val="11"/>
      <color theme="1"/>
      <name val="Arial"/>
      <family val="2"/>
    </font>
    <font>
      <b/>
      <sz val="14"/>
      <color theme="1"/>
      <name val="Arial"/>
      <family val="2"/>
    </font>
    <font>
      <i/>
      <sz val="11"/>
      <color theme="1"/>
      <name val="Arial"/>
      <family val="2"/>
    </font>
    <font>
      <b/>
      <i/>
      <sz val="11"/>
      <color theme="1"/>
      <name val="Arial"/>
      <family val="2"/>
    </font>
    <font>
      <b/>
      <sz val="11"/>
      <color theme="4"/>
      <name val="Arial"/>
      <family val="2"/>
    </font>
    <font>
      <b/>
      <u/>
      <sz val="11"/>
      <color theme="10"/>
      <name val="Arial"/>
      <family val="2"/>
    </font>
    <font>
      <sz val="11"/>
      <color rgb="FFFF0000"/>
      <name val="Arial"/>
      <family val="2"/>
    </font>
    <font>
      <b/>
      <sz val="11"/>
      <color rgb="FFFF0000"/>
      <name val="Arial"/>
      <family val="2"/>
    </font>
    <font>
      <sz val="12"/>
      <color theme="1"/>
      <name val="Arial"/>
      <family val="2"/>
    </font>
    <font>
      <sz val="10"/>
      <color rgb="FFFF0000"/>
      <name val="Arial"/>
      <family val="2"/>
    </font>
    <font>
      <u/>
      <sz val="11"/>
      <color theme="1"/>
      <name val="Arial"/>
      <family val="2"/>
    </font>
    <font>
      <b/>
      <sz val="11"/>
      <color rgb="FF0070C0"/>
      <name val="Arial"/>
      <family val="2"/>
    </font>
    <font>
      <sz val="10"/>
      <color theme="1"/>
      <name val="Arial"/>
      <family val="2"/>
    </font>
  </fonts>
  <fills count="7">
    <fill>
      <patternFill patternType="none"/>
    </fill>
    <fill>
      <patternFill patternType="gray125"/>
    </fill>
    <fill>
      <patternFill patternType="solid">
        <fgColor rgb="FFB4C6E7"/>
        <bgColor rgb="FFB4C6E7"/>
      </patternFill>
    </fill>
    <fill>
      <patternFill patternType="solid">
        <fgColor rgb="FFD8D8D8"/>
        <bgColor rgb="FFD8D8D8"/>
      </patternFill>
    </fill>
    <fill>
      <patternFill patternType="solid">
        <fgColor rgb="FFD9E2F3"/>
        <bgColor rgb="FFD9E2F3"/>
      </patternFill>
    </fill>
    <fill>
      <patternFill patternType="solid">
        <fgColor rgb="FFD0CECE"/>
        <bgColor rgb="FFD0CECE"/>
      </patternFill>
    </fill>
    <fill>
      <patternFill patternType="solid">
        <fgColor theme="0"/>
        <bgColor theme="0"/>
      </patternFill>
    </fill>
  </fills>
  <borders count="96">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thin">
        <color rgb="FF000000"/>
      </left>
      <right/>
      <top style="medium">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top/>
      <bottom style="medium">
        <color rgb="FF000000"/>
      </bottom>
      <diagonal/>
    </border>
    <border>
      <left/>
      <right style="thin">
        <color rgb="FF000000"/>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top/>
      <bottom style="medium">
        <color rgb="FF000000"/>
      </bottom>
      <diagonal/>
    </border>
    <border>
      <left/>
      <right style="thin">
        <color rgb="FF000000"/>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top/>
      <bottom style="medium">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style="medium">
        <color rgb="FF000000"/>
      </bottom>
      <diagonal/>
    </border>
    <border>
      <left style="medium">
        <color rgb="FF000000"/>
      </left>
      <right style="thin">
        <color rgb="FF000000"/>
      </right>
      <top style="medium">
        <color rgb="FF000000"/>
      </top>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thin">
        <color rgb="FF000000"/>
      </left>
      <right style="thin">
        <color rgb="FF000000"/>
      </right>
      <top/>
      <bottom/>
      <diagonal/>
    </border>
    <border>
      <left style="medium">
        <color rgb="FF000000"/>
      </left>
      <right/>
      <top style="thin">
        <color rgb="FF000000"/>
      </top>
      <bottom style="thin">
        <color rgb="FF000000"/>
      </bottom>
      <diagonal/>
    </border>
    <border>
      <left style="medium">
        <color rgb="FF000000"/>
      </left>
      <right/>
      <top/>
      <bottom style="medium">
        <color rgb="FF000000"/>
      </bottom>
      <diagonal/>
    </border>
    <border>
      <left/>
      <right style="thin">
        <color rgb="FF000000"/>
      </right>
      <top style="medium">
        <color rgb="FF000000"/>
      </top>
      <bottom style="medium">
        <color rgb="FF000000"/>
      </bottom>
      <diagonal/>
    </border>
    <border>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medium">
        <color rgb="FF000000"/>
      </bottom>
      <diagonal/>
    </border>
    <border>
      <left/>
      <right/>
      <top/>
      <bottom style="medium">
        <color rgb="FF000000"/>
      </bottom>
      <diagonal/>
    </border>
    <border>
      <left style="thin">
        <color rgb="FF000000"/>
      </left>
      <right/>
      <top/>
      <bottom style="medium">
        <color rgb="FF000000"/>
      </bottom>
      <diagonal/>
    </border>
    <border>
      <left/>
      <right/>
      <top style="medium">
        <color rgb="FF000000"/>
      </top>
      <bottom style="thin">
        <color rgb="FF000000"/>
      </bottom>
      <diagonal/>
    </border>
    <border>
      <left/>
      <right/>
      <top style="thin">
        <color rgb="FF000000"/>
      </top>
      <bottom style="thin">
        <color rgb="FF000000"/>
      </bottom>
      <diagonal/>
    </border>
    <border>
      <left style="thin">
        <color rgb="FF000000"/>
      </left>
      <right/>
      <top/>
      <bottom style="thin">
        <color rgb="FF000000"/>
      </bottom>
      <diagonal/>
    </border>
    <border>
      <left/>
      <right/>
      <top style="thin">
        <color rgb="FF000000"/>
      </top>
      <bottom/>
      <diagonal/>
    </border>
    <border>
      <left/>
      <right/>
      <top style="thin">
        <color rgb="FF000000"/>
      </top>
      <bottom/>
      <diagonal/>
    </border>
    <border>
      <left/>
      <right/>
      <top style="thin">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bottom style="thin">
        <color rgb="FF000000"/>
      </bottom>
      <diagonal/>
    </border>
    <border>
      <left/>
      <right style="medium">
        <color rgb="FF000000"/>
      </right>
      <top style="thin">
        <color rgb="FF000000"/>
      </top>
      <bottom/>
      <diagonal/>
    </border>
    <border>
      <left style="thin">
        <color rgb="FF000000"/>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thin">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style="thin">
        <color rgb="FF000000"/>
      </right>
      <top/>
      <bottom/>
      <diagonal/>
    </border>
    <border>
      <left style="thin">
        <color rgb="FF000000"/>
      </left>
      <right/>
      <top style="medium">
        <color rgb="FF000000"/>
      </top>
      <bottom style="medium">
        <color rgb="FF000000"/>
      </bottom>
      <diagonal/>
    </border>
    <border>
      <left style="thin">
        <color rgb="FF000000"/>
      </left>
      <right/>
      <top/>
      <bottom style="thin">
        <color rgb="FF000000"/>
      </bottom>
      <diagonal/>
    </border>
    <border>
      <left style="thin">
        <color rgb="FF000000"/>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bottom/>
      <diagonal/>
    </border>
  </borders>
  <cellStyleXfs count="1">
    <xf numFmtId="0" fontId="0" fillId="0" borderId="0"/>
  </cellStyleXfs>
  <cellXfs count="348">
    <xf numFmtId="0" fontId="0" fillId="0" borderId="0" xfId="0"/>
    <xf numFmtId="0" fontId="1" fillId="0" borderId="0" xfId="0" applyFont="1"/>
    <xf numFmtId="49" fontId="2" fillId="2" borderId="1" xfId="0" applyNumberFormat="1" applyFont="1" applyFill="1" applyBorder="1" applyAlignment="1">
      <alignment horizontal="center" vertical="center" wrapText="1"/>
    </xf>
    <xf numFmtId="0" fontId="3" fillId="0" borderId="2" xfId="0" applyFont="1" applyBorder="1"/>
    <xf numFmtId="0" fontId="3" fillId="0" borderId="3" xfId="0" applyFont="1" applyBorder="1"/>
    <xf numFmtId="0" fontId="1" fillId="0" borderId="4" xfId="0" applyFont="1" applyBorder="1" applyAlignment="1">
      <alignment horizontal="left" vertical="center" wrapText="1"/>
    </xf>
    <xf numFmtId="0" fontId="3" fillId="0" borderId="5" xfId="0" applyFont="1" applyBorder="1"/>
    <xf numFmtId="0" fontId="3" fillId="0" borderId="6" xfId="0" applyFont="1" applyBorder="1"/>
    <xf numFmtId="0" fontId="1" fillId="0" borderId="4" xfId="0" applyFont="1" applyBorder="1" applyAlignment="1">
      <alignment horizontal="left" vertical="center" wrapText="1" readingOrder="1"/>
    </xf>
    <xf numFmtId="0" fontId="2" fillId="2" borderId="1" xfId="0" applyFont="1" applyFill="1" applyBorder="1" applyAlignment="1">
      <alignment horizontal="center" vertical="center" wrapText="1" readingOrder="1"/>
    </xf>
    <xf numFmtId="0" fontId="1" fillId="0" borderId="1" xfId="0" applyFont="1" applyBorder="1" applyAlignment="1">
      <alignment horizontal="left" vertical="center" wrapText="1" readingOrder="1"/>
    </xf>
    <xf numFmtId="49" fontId="1" fillId="0" borderId="0" xfId="0" applyNumberFormat="1" applyFont="1" applyAlignment="1">
      <alignment horizontal="left" vertical="center" wrapText="1"/>
    </xf>
    <xf numFmtId="0" fontId="5" fillId="3" borderId="1" xfId="0" applyFont="1" applyFill="1" applyBorder="1" applyAlignment="1">
      <alignment horizontal="center" vertical="center" wrapText="1"/>
    </xf>
    <xf numFmtId="0" fontId="7" fillId="3" borderId="7" xfId="0" applyFont="1" applyFill="1" applyBorder="1" applyAlignment="1">
      <alignment horizontal="center" vertical="center" wrapText="1"/>
    </xf>
    <xf numFmtId="164" fontId="7" fillId="3" borderId="8" xfId="0" applyNumberFormat="1" applyFont="1" applyFill="1" applyBorder="1" applyAlignment="1">
      <alignment horizontal="center" vertical="center" wrapText="1"/>
    </xf>
    <xf numFmtId="0" fontId="7" fillId="0" borderId="9" xfId="0" applyFont="1" applyBorder="1" applyAlignment="1">
      <alignment horizontal="left" vertical="center" wrapText="1"/>
    </xf>
    <xf numFmtId="164" fontId="7" fillId="0" borderId="10" xfId="0" applyNumberFormat="1" applyFont="1" applyBorder="1" applyAlignment="1">
      <alignment horizontal="center" vertical="center" wrapText="1"/>
    </xf>
    <xf numFmtId="0" fontId="7" fillId="0" borderId="11" xfId="0" applyFont="1" applyBorder="1" applyAlignment="1">
      <alignment horizontal="left" vertical="center" wrapText="1"/>
    </xf>
    <xf numFmtId="164" fontId="7" fillId="0" borderId="12" xfId="0" applyNumberFormat="1" applyFont="1" applyBorder="1" applyAlignment="1">
      <alignment horizontal="center" vertical="center" wrapText="1"/>
    </xf>
    <xf numFmtId="0" fontId="7" fillId="0" borderId="13" xfId="0" applyFont="1" applyBorder="1" applyAlignment="1">
      <alignment horizontal="left" vertical="center" wrapText="1"/>
    </xf>
    <xf numFmtId="164" fontId="7" fillId="0" borderId="14" xfId="0" applyNumberFormat="1" applyFont="1" applyBorder="1" applyAlignment="1">
      <alignment horizontal="center" vertical="center" wrapText="1"/>
    </xf>
    <xf numFmtId="0" fontId="7" fillId="0" borderId="15" xfId="0" applyFont="1" applyBorder="1" applyAlignment="1">
      <alignment horizontal="left" vertical="center" wrapText="1"/>
    </xf>
    <xf numFmtId="164" fontId="7" fillId="0" borderId="16" xfId="0" applyNumberFormat="1" applyFont="1" applyBorder="1" applyAlignment="1">
      <alignment horizontal="center" vertical="center" wrapText="1"/>
    </xf>
    <xf numFmtId="0" fontId="7" fillId="0" borderId="1" xfId="0" applyFont="1" applyBorder="1" applyAlignment="1">
      <alignment horizontal="center" vertical="center" wrapText="1"/>
    </xf>
    <xf numFmtId="164" fontId="7" fillId="0" borderId="17" xfId="0" applyNumberFormat="1" applyFont="1" applyBorder="1" applyAlignment="1">
      <alignment horizontal="center" vertical="center" wrapText="1"/>
    </xf>
    <xf numFmtId="0" fontId="1" fillId="0" borderId="4" xfId="0" applyFont="1" applyBorder="1" applyAlignment="1">
      <alignment horizontal="left" vertical="top" wrapText="1"/>
    </xf>
    <xf numFmtId="0" fontId="11" fillId="0" borderId="18" xfId="0" applyFont="1" applyBorder="1" applyAlignment="1">
      <alignment horizontal="center" vertical="center" wrapText="1"/>
    </xf>
    <xf numFmtId="0" fontId="3" fillId="0" borderId="19" xfId="0" applyFont="1" applyBorder="1"/>
    <xf numFmtId="0" fontId="3" fillId="0" borderId="20" xfId="0" applyFont="1" applyBorder="1"/>
    <xf numFmtId="0" fontId="12" fillId="0" borderId="18" xfId="0" applyFont="1" applyBorder="1" applyAlignment="1">
      <alignment horizontal="center" vertical="center"/>
    </xf>
    <xf numFmtId="0" fontId="3" fillId="0" borderId="21" xfId="0" applyFont="1" applyBorder="1"/>
    <xf numFmtId="49" fontId="2" fillId="3" borderId="1" xfId="0" applyNumberFormat="1" applyFont="1" applyFill="1" applyBorder="1" applyAlignment="1">
      <alignment horizontal="left" vertical="center" wrapText="1"/>
    </xf>
    <xf numFmtId="0" fontId="7" fillId="0" borderId="7" xfId="0" applyFont="1" applyBorder="1" applyAlignment="1">
      <alignment horizontal="center" vertical="center" wrapText="1"/>
    </xf>
    <xf numFmtId="0" fontId="7" fillId="0" borderId="17" xfId="0" applyFont="1" applyBorder="1" applyAlignment="1">
      <alignment horizontal="center" vertical="center" wrapText="1"/>
    </xf>
    <xf numFmtId="165" fontId="7" fillId="0" borderId="17" xfId="0" applyNumberFormat="1" applyFont="1" applyBorder="1" applyAlignment="1">
      <alignment horizontal="center" vertical="center" wrapText="1"/>
    </xf>
    <xf numFmtId="164" fontId="7" fillId="0" borderId="22"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13" fillId="0" borderId="23" xfId="0" applyFont="1" applyBorder="1" applyAlignment="1">
      <alignment horizontal="left" vertical="center" wrapText="1"/>
    </xf>
    <xf numFmtId="0" fontId="13" fillId="0" borderId="24" xfId="0" applyFont="1" applyBorder="1" applyAlignment="1">
      <alignment horizontal="center" vertical="center" wrapText="1"/>
    </xf>
    <xf numFmtId="164" fontId="13" fillId="0" borderId="24" xfId="0" applyNumberFormat="1" applyFont="1" applyBorder="1" applyAlignment="1">
      <alignment horizontal="center" vertical="center" wrapText="1"/>
    </xf>
    <xf numFmtId="164" fontId="14" fillId="0" borderId="24" xfId="0" applyNumberFormat="1" applyFont="1" applyBorder="1" applyAlignment="1">
      <alignment horizontal="center" vertical="center" wrapText="1"/>
    </xf>
    <xf numFmtId="164" fontId="13" fillId="0" borderId="25" xfId="0" applyNumberFormat="1" applyFont="1" applyBorder="1" applyAlignment="1">
      <alignment horizontal="left" vertical="center" wrapText="1"/>
    </xf>
    <xf numFmtId="0" fontId="3" fillId="0" borderId="26" xfId="0" applyFont="1" applyBorder="1"/>
    <xf numFmtId="0" fontId="13" fillId="0" borderId="25" xfId="0" applyFont="1" applyBorder="1" applyAlignment="1">
      <alignment horizontal="left" vertical="center" wrapText="1"/>
    </xf>
    <xf numFmtId="0" fontId="3" fillId="0" borderId="27" xfId="0" applyFont="1" applyBorder="1"/>
    <xf numFmtId="0" fontId="3" fillId="0" borderId="28" xfId="0" applyFont="1" applyBorder="1"/>
    <xf numFmtId="0" fontId="13" fillId="0" borderId="29" xfId="0" applyFont="1" applyBorder="1" applyAlignment="1">
      <alignment horizontal="left" vertical="center" wrapText="1"/>
    </xf>
    <xf numFmtId="0" fontId="13" fillId="0" borderId="30" xfId="0" applyFont="1" applyBorder="1" applyAlignment="1">
      <alignment horizontal="center" vertical="center" wrapText="1"/>
    </xf>
    <xf numFmtId="164" fontId="13" fillId="0" borderId="30" xfId="0" applyNumberFormat="1" applyFont="1" applyBorder="1" applyAlignment="1">
      <alignment horizontal="center" vertical="center" wrapText="1"/>
    </xf>
    <xf numFmtId="164" fontId="14" fillId="0" borderId="30" xfId="0" applyNumberFormat="1" applyFont="1" applyBorder="1" applyAlignment="1">
      <alignment horizontal="center" vertical="center" wrapText="1"/>
    </xf>
    <xf numFmtId="164" fontId="13" fillId="0" borderId="31" xfId="0" applyNumberFormat="1" applyFont="1" applyBorder="1" applyAlignment="1">
      <alignment horizontal="left" vertical="center" wrapText="1"/>
    </xf>
    <xf numFmtId="0" fontId="3" fillId="0" borderId="32" xfId="0" applyFont="1" applyBorder="1"/>
    <xf numFmtId="0" fontId="13" fillId="0" borderId="31" xfId="0" applyFont="1" applyBorder="1" applyAlignment="1">
      <alignment horizontal="left" vertical="center" wrapText="1"/>
    </xf>
    <xf numFmtId="0" fontId="3" fillId="0" borderId="33" xfId="0" applyFont="1" applyBorder="1"/>
    <xf numFmtId="0" fontId="3" fillId="0" borderId="34" xfId="0" applyFont="1" applyBorder="1"/>
    <xf numFmtId="0" fontId="1" fillId="4" borderId="23" xfId="0" applyFont="1" applyFill="1" applyBorder="1" applyAlignment="1">
      <alignment horizontal="left" vertical="center" wrapText="1"/>
    </xf>
    <xf numFmtId="9" fontId="1" fillId="4" borderId="24" xfId="0" applyNumberFormat="1" applyFont="1" applyFill="1" applyBorder="1" applyAlignment="1">
      <alignment horizontal="center" vertical="center" wrapText="1"/>
    </xf>
    <xf numFmtId="164" fontId="1" fillId="4" borderId="24" xfId="0" applyNumberFormat="1" applyFont="1" applyFill="1" applyBorder="1" applyAlignment="1">
      <alignment horizontal="center" vertical="center" wrapText="1"/>
    </xf>
    <xf numFmtId="164" fontId="7" fillId="0" borderId="24" xfId="0" applyNumberFormat="1" applyFont="1" applyBorder="1" applyAlignment="1">
      <alignment horizontal="center" vertical="center" wrapText="1"/>
    </xf>
    <xf numFmtId="164" fontId="1" fillId="4" borderId="25" xfId="0" applyNumberFormat="1" applyFont="1" applyFill="1" applyBorder="1" applyAlignment="1">
      <alignment horizontal="left" vertical="center" wrapText="1"/>
    </xf>
    <xf numFmtId="0" fontId="1" fillId="4" borderId="25" xfId="0" applyFont="1" applyFill="1" applyBorder="1" applyAlignment="1">
      <alignment horizontal="left" vertical="center" wrapText="1"/>
    </xf>
    <xf numFmtId="0" fontId="1" fillId="4" borderId="11" xfId="0" applyFont="1" applyFill="1" applyBorder="1" applyAlignment="1">
      <alignment horizontal="left" vertical="center" wrapText="1"/>
    </xf>
    <xf numFmtId="0" fontId="1" fillId="4" borderId="12" xfId="0" applyFont="1" applyFill="1" applyBorder="1" applyAlignment="1">
      <alignment horizontal="center" vertical="center" wrapText="1"/>
    </xf>
    <xf numFmtId="164" fontId="1" fillId="4" borderId="12" xfId="0" applyNumberFormat="1" applyFont="1" applyFill="1" applyBorder="1" applyAlignment="1">
      <alignment horizontal="center" vertical="center" wrapText="1"/>
    </xf>
    <xf numFmtId="164" fontId="1" fillId="4" borderId="18" xfId="0" applyNumberFormat="1" applyFont="1" applyFill="1" applyBorder="1" applyAlignment="1">
      <alignment horizontal="left" vertical="center" wrapText="1"/>
    </xf>
    <xf numFmtId="0" fontId="1" fillId="4" borderId="18" xfId="0" applyFont="1" applyFill="1" applyBorder="1" applyAlignment="1">
      <alignment horizontal="left" vertical="center" wrapText="1"/>
    </xf>
    <xf numFmtId="0" fontId="1" fillId="4" borderId="35" xfId="0" applyFont="1" applyFill="1" applyBorder="1" applyAlignment="1">
      <alignment horizontal="left" vertical="center" wrapText="1"/>
    </xf>
    <xf numFmtId="0" fontId="1" fillId="4" borderId="36" xfId="0" applyFont="1" applyFill="1" applyBorder="1" applyAlignment="1">
      <alignment horizontal="center" vertical="center" wrapText="1"/>
    </xf>
    <xf numFmtId="164" fontId="1" fillId="4" borderId="36" xfId="0" applyNumberFormat="1" applyFont="1" applyFill="1" applyBorder="1" applyAlignment="1">
      <alignment horizontal="center" vertical="center" wrapText="1"/>
    </xf>
    <xf numFmtId="164" fontId="7" fillId="0" borderId="30" xfId="0" applyNumberFormat="1" applyFont="1" applyBorder="1" applyAlignment="1">
      <alignment horizontal="center" vertical="center" wrapText="1"/>
    </xf>
    <xf numFmtId="164" fontId="1" fillId="4" borderId="37" xfId="0" applyNumberFormat="1" applyFont="1" applyFill="1" applyBorder="1" applyAlignment="1">
      <alignment horizontal="left" vertical="center" wrapText="1"/>
    </xf>
    <xf numFmtId="0" fontId="3" fillId="0" borderId="38" xfId="0" applyFont="1" applyBorder="1"/>
    <xf numFmtId="0" fontId="1" fillId="4" borderId="37" xfId="0" applyFont="1" applyFill="1" applyBorder="1" applyAlignment="1">
      <alignment horizontal="left" vertical="center" wrapText="1"/>
    </xf>
    <xf numFmtId="0" fontId="3" fillId="0" borderId="39" xfId="0" applyFont="1" applyBorder="1"/>
    <xf numFmtId="0" fontId="3" fillId="0" borderId="40" xfId="0" applyFont="1" applyBorder="1"/>
    <xf numFmtId="0" fontId="7" fillId="0" borderId="4" xfId="0" applyFont="1" applyBorder="1" applyAlignment="1">
      <alignment horizontal="right" vertical="center" wrapText="1"/>
    </xf>
    <xf numFmtId="0" fontId="3" fillId="0" borderId="41" xfId="0" applyFont="1" applyBorder="1"/>
    <xf numFmtId="164" fontId="7" fillId="0" borderId="42" xfId="0" applyNumberFormat="1" applyFont="1" applyBorder="1" applyAlignment="1">
      <alignment horizontal="center" vertical="center" wrapText="1"/>
    </xf>
    <xf numFmtId="164" fontId="7" fillId="0" borderId="43" xfId="0" applyNumberFormat="1" applyFont="1" applyBorder="1" applyAlignment="1">
      <alignment horizontal="center" vertical="center" wrapText="1"/>
    </xf>
    <xf numFmtId="0" fontId="2" fillId="4" borderId="44" xfId="0" applyFont="1" applyFill="1" applyBorder="1" applyAlignment="1">
      <alignment horizontal="left" vertical="top"/>
    </xf>
    <xf numFmtId="0" fontId="3" fillId="0" borderId="45" xfId="0" applyFont="1" applyBorder="1"/>
    <xf numFmtId="0" fontId="3" fillId="0" borderId="46" xfId="0" applyFont="1" applyBorder="1"/>
    <xf numFmtId="0" fontId="7" fillId="0" borderId="4" xfId="0" applyFont="1" applyBorder="1" applyAlignment="1">
      <alignment horizontal="left" vertical="top" wrapText="1"/>
    </xf>
    <xf numFmtId="0" fontId="12" fillId="0" borderId="47" xfId="0" applyFont="1" applyBorder="1" applyAlignment="1">
      <alignment horizontal="center" vertical="center" wrapText="1"/>
    </xf>
    <xf numFmtId="0" fontId="1" fillId="0" borderId="0" xfId="0" applyFont="1"/>
    <xf numFmtId="0" fontId="7" fillId="0" borderId="0" xfId="0" applyFont="1" applyAlignment="1">
      <alignment horizontal="center" vertical="top" wrapText="1"/>
    </xf>
    <xf numFmtId="0" fontId="3" fillId="0" borderId="48" xfId="0" applyFont="1" applyBorder="1"/>
    <xf numFmtId="49" fontId="2" fillId="3" borderId="49" xfId="0" applyNumberFormat="1" applyFont="1" applyFill="1" applyBorder="1" applyAlignment="1">
      <alignment horizontal="left" vertical="center" wrapText="1"/>
    </xf>
    <xf numFmtId="49" fontId="7" fillId="0" borderId="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7" fillId="0" borderId="22" xfId="0" applyFont="1" applyBorder="1" applyAlignment="1">
      <alignment horizontal="center" vertical="center" wrapText="1"/>
    </xf>
    <xf numFmtId="49" fontId="13" fillId="0" borderId="23" xfId="0" applyNumberFormat="1" applyFont="1" applyBorder="1" applyAlignment="1">
      <alignment horizontal="left" vertical="center" wrapText="1"/>
    </xf>
    <xf numFmtId="165" fontId="13" fillId="0" borderId="24" xfId="0" applyNumberFormat="1" applyFont="1" applyBorder="1" applyAlignment="1">
      <alignment horizontal="center" vertical="center" wrapText="1"/>
    </xf>
    <xf numFmtId="9" fontId="13" fillId="0" borderId="29" xfId="0" applyNumberFormat="1" applyFont="1" applyBorder="1" applyAlignment="1">
      <alignment horizontal="left" vertical="center" wrapText="1"/>
    </xf>
    <xf numFmtId="9" fontId="13" fillId="0" borderId="30" xfId="0" applyNumberFormat="1" applyFont="1" applyBorder="1" applyAlignment="1">
      <alignment horizontal="center" vertical="center" wrapText="1"/>
    </xf>
    <xf numFmtId="6" fontId="1" fillId="4" borderId="50" xfId="0" applyNumberFormat="1" applyFont="1" applyFill="1" applyBorder="1" applyAlignment="1">
      <alignment horizontal="left" vertical="center" wrapText="1"/>
    </xf>
    <xf numFmtId="3" fontId="1" fillId="4" borderId="51" xfId="0" applyNumberFormat="1" applyFont="1" applyFill="1" applyBorder="1" applyAlignment="1">
      <alignment horizontal="center" vertical="center" wrapText="1"/>
    </xf>
    <xf numFmtId="2" fontId="1" fillId="4" borderId="51" xfId="0" applyNumberFormat="1" applyFont="1" applyFill="1" applyBorder="1" applyAlignment="1">
      <alignment horizontal="center" vertical="center" wrapText="1"/>
    </xf>
    <xf numFmtId="164" fontId="7" fillId="4" borderId="25" xfId="0" applyNumberFormat="1" applyFont="1" applyFill="1" applyBorder="1" applyAlignment="1">
      <alignment horizontal="left" vertical="center" wrapText="1"/>
    </xf>
    <xf numFmtId="6" fontId="1" fillId="4" borderId="11" xfId="0" applyNumberFormat="1" applyFont="1" applyFill="1" applyBorder="1" applyAlignment="1">
      <alignment horizontal="left" vertical="center" wrapText="1"/>
    </xf>
    <xf numFmtId="3" fontId="1" fillId="4" borderId="12" xfId="0" applyNumberFormat="1" applyFont="1" applyFill="1" applyBorder="1" applyAlignment="1">
      <alignment horizontal="center" vertical="center" wrapText="1"/>
    </xf>
    <xf numFmtId="2" fontId="1" fillId="4" borderId="12" xfId="0" applyNumberFormat="1" applyFont="1" applyFill="1" applyBorder="1" applyAlignment="1">
      <alignment horizontal="center" vertical="center" wrapText="1"/>
    </xf>
    <xf numFmtId="164" fontId="7" fillId="4" borderId="18" xfId="0" applyNumberFormat="1" applyFont="1" applyFill="1" applyBorder="1" applyAlignment="1">
      <alignment horizontal="left" vertical="center" wrapText="1"/>
    </xf>
    <xf numFmtId="6" fontId="1" fillId="4" borderId="11" xfId="0" applyNumberFormat="1" applyFont="1" applyFill="1" applyBorder="1" applyAlignment="1">
      <alignment horizontal="center" vertical="center" wrapText="1"/>
    </xf>
    <xf numFmtId="6" fontId="1" fillId="4" borderId="52" xfId="0" applyNumberFormat="1" applyFont="1" applyFill="1" applyBorder="1" applyAlignment="1">
      <alignment horizontal="center" vertical="center" wrapText="1"/>
    </xf>
    <xf numFmtId="3" fontId="1" fillId="4" borderId="53" xfId="0" applyNumberFormat="1" applyFont="1" applyFill="1" applyBorder="1" applyAlignment="1">
      <alignment horizontal="center" vertical="center" wrapText="1"/>
    </xf>
    <xf numFmtId="2" fontId="1" fillId="4" borderId="53" xfId="0" applyNumberFormat="1" applyFont="1" applyFill="1" applyBorder="1" applyAlignment="1">
      <alignment horizontal="center" vertical="center" wrapText="1"/>
    </xf>
    <xf numFmtId="164" fontId="7" fillId="4" borderId="54" xfId="0" applyNumberFormat="1" applyFont="1" applyFill="1" applyBorder="1" applyAlignment="1">
      <alignment horizontal="left" vertical="center" wrapText="1"/>
    </xf>
    <xf numFmtId="49" fontId="7" fillId="0" borderId="4" xfId="0" applyNumberFormat="1" applyFont="1" applyBorder="1" applyAlignment="1">
      <alignment horizontal="right" vertical="center" wrapText="1"/>
    </xf>
    <xf numFmtId="0" fontId="7" fillId="4" borderId="44" xfId="0" applyFont="1" applyFill="1" applyBorder="1" applyAlignment="1">
      <alignment horizontal="left" vertical="top" wrapText="1"/>
    </xf>
    <xf numFmtId="0" fontId="1" fillId="0" borderId="18" xfId="0" applyFont="1" applyBorder="1" applyAlignment="1">
      <alignment horizontal="center"/>
    </xf>
    <xf numFmtId="165" fontId="7" fillId="0" borderId="7" xfId="0" applyNumberFormat="1" applyFont="1" applyBorder="1" applyAlignment="1">
      <alignment horizontal="center" vertical="center" wrapText="1"/>
    </xf>
    <xf numFmtId="1" fontId="7" fillId="0" borderId="17" xfId="0" applyNumberFormat="1" applyFont="1" applyBorder="1" applyAlignment="1">
      <alignment horizontal="center" vertical="center" wrapText="1"/>
    </xf>
    <xf numFmtId="166" fontId="7" fillId="0" borderId="17" xfId="0" applyNumberFormat="1" applyFont="1" applyBorder="1" applyAlignment="1">
      <alignment horizontal="center" vertical="center" wrapText="1"/>
    </xf>
    <xf numFmtId="165" fontId="13" fillId="0" borderId="55" xfId="0" applyNumberFormat="1" applyFont="1" applyBorder="1" applyAlignment="1">
      <alignment horizontal="left" vertical="center" wrapText="1"/>
    </xf>
    <xf numFmtId="165" fontId="13" fillId="0" borderId="42" xfId="0" applyNumberFormat="1" applyFont="1" applyBorder="1" applyAlignment="1">
      <alignment horizontal="left" vertical="center" wrapText="1"/>
    </xf>
    <xf numFmtId="1" fontId="13" fillId="0" borderId="42" xfId="0" applyNumberFormat="1" applyFont="1" applyBorder="1" applyAlignment="1">
      <alignment horizontal="center" vertical="center" wrapText="1"/>
    </xf>
    <xf numFmtId="164" fontId="13" fillId="0" borderId="42" xfId="0" applyNumberFormat="1" applyFont="1" applyBorder="1" applyAlignment="1">
      <alignment horizontal="center" vertical="center" wrapText="1"/>
    </xf>
    <xf numFmtId="164" fontId="14" fillId="0" borderId="42" xfId="0" applyNumberFormat="1" applyFont="1" applyBorder="1" applyAlignment="1">
      <alignment horizontal="center" vertical="center" wrapText="1"/>
    </xf>
    <xf numFmtId="0" fontId="13" fillId="0" borderId="43" xfId="0" applyFont="1" applyBorder="1" applyAlignment="1">
      <alignment horizontal="left" vertical="center" wrapText="1"/>
    </xf>
    <xf numFmtId="165" fontId="13" fillId="0" borderId="15" xfId="0" applyNumberFormat="1" applyFont="1" applyBorder="1" applyAlignment="1">
      <alignment horizontal="left" vertical="center" wrapText="1"/>
    </xf>
    <xf numFmtId="165" fontId="13" fillId="0" borderId="16" xfId="0" applyNumberFormat="1" applyFont="1" applyBorder="1" applyAlignment="1">
      <alignment horizontal="left" vertical="center" wrapText="1"/>
    </xf>
    <xf numFmtId="1" fontId="13" fillId="0" borderId="16" xfId="0" applyNumberFormat="1" applyFont="1" applyBorder="1" applyAlignment="1">
      <alignment horizontal="center" vertical="center" wrapText="1"/>
    </xf>
    <xf numFmtId="164" fontId="13" fillId="0" borderId="16" xfId="0" applyNumberFormat="1" applyFont="1" applyBorder="1" applyAlignment="1">
      <alignment horizontal="center" vertical="center" wrapText="1"/>
    </xf>
    <xf numFmtId="164" fontId="14" fillId="0" borderId="16" xfId="0" applyNumberFormat="1" applyFont="1" applyBorder="1" applyAlignment="1">
      <alignment horizontal="center" vertical="center" wrapText="1"/>
    </xf>
    <xf numFmtId="0" fontId="13" fillId="0" borderId="54" xfId="0" applyFont="1" applyBorder="1" applyAlignment="1">
      <alignment horizontal="left" vertical="center" wrapText="1"/>
    </xf>
    <xf numFmtId="165" fontId="1" fillId="4" borderId="50" xfId="0" applyNumberFormat="1" applyFont="1" applyFill="1" applyBorder="1" applyAlignment="1">
      <alignment horizontal="left" vertical="top" wrapText="1"/>
    </xf>
    <xf numFmtId="49" fontId="1" fillId="4" borderId="51" xfId="0" applyNumberFormat="1" applyFont="1" applyFill="1" applyBorder="1" applyAlignment="1">
      <alignment horizontal="left" vertical="top" wrapText="1"/>
    </xf>
    <xf numFmtId="0" fontId="1" fillId="4" borderId="51" xfId="0" applyFont="1" applyFill="1" applyBorder="1" applyAlignment="1">
      <alignment horizontal="center" vertical="top" wrapText="1"/>
    </xf>
    <xf numFmtId="1" fontId="1" fillId="4" borderId="51" xfId="0" applyNumberFormat="1" applyFont="1" applyFill="1" applyBorder="1" applyAlignment="1">
      <alignment horizontal="center" vertical="top" wrapText="1"/>
    </xf>
    <xf numFmtId="164" fontId="1" fillId="4" borderId="51" xfId="0" applyNumberFormat="1" applyFont="1" applyFill="1" applyBorder="1" applyAlignment="1">
      <alignment horizontal="center" vertical="top" wrapText="1"/>
    </xf>
    <xf numFmtId="164" fontId="7" fillId="0" borderId="10" xfId="0" applyNumberFormat="1" applyFont="1" applyBorder="1" applyAlignment="1">
      <alignment horizontal="center" vertical="top" wrapText="1"/>
    </xf>
    <xf numFmtId="164" fontId="7" fillId="4" borderId="56" xfId="0" applyNumberFormat="1" applyFont="1" applyFill="1" applyBorder="1" applyAlignment="1">
      <alignment horizontal="left" vertical="top" wrapText="1"/>
    </xf>
    <xf numFmtId="0" fontId="3" fillId="0" borderId="57" xfId="0" applyFont="1" applyBorder="1"/>
    <xf numFmtId="0" fontId="3" fillId="0" borderId="58" xfId="0" applyFont="1" applyBorder="1"/>
    <xf numFmtId="165" fontId="1" fillId="4" borderId="11" xfId="0" applyNumberFormat="1" applyFont="1" applyFill="1" applyBorder="1" applyAlignment="1">
      <alignment horizontal="left" vertical="top" wrapText="1"/>
    </xf>
    <xf numFmtId="49" fontId="1" fillId="4" borderId="12" xfId="0" applyNumberFormat="1" applyFont="1" applyFill="1" applyBorder="1" applyAlignment="1">
      <alignment horizontal="left" vertical="top" wrapText="1"/>
    </xf>
    <xf numFmtId="0" fontId="1" fillId="4" borderId="12" xfId="0" applyFont="1" applyFill="1" applyBorder="1" applyAlignment="1">
      <alignment horizontal="center" vertical="top" wrapText="1"/>
    </xf>
    <xf numFmtId="1" fontId="1" fillId="4" borderId="12" xfId="0" applyNumberFormat="1" applyFont="1" applyFill="1" applyBorder="1" applyAlignment="1">
      <alignment horizontal="center" vertical="top" wrapText="1"/>
    </xf>
    <xf numFmtId="164" fontId="1" fillId="4" borderId="12" xfId="0" applyNumberFormat="1" applyFont="1" applyFill="1" applyBorder="1" applyAlignment="1">
      <alignment horizontal="center" vertical="top" wrapText="1"/>
    </xf>
    <xf numFmtId="164" fontId="7" fillId="4" borderId="18" xfId="0" applyNumberFormat="1" applyFont="1" applyFill="1" applyBorder="1" applyAlignment="1">
      <alignment horizontal="left" vertical="top" wrapText="1"/>
    </xf>
    <xf numFmtId="165" fontId="1" fillId="4" borderId="52" xfId="0" applyNumberFormat="1" applyFont="1" applyFill="1" applyBorder="1" applyAlignment="1">
      <alignment horizontal="left" vertical="top" wrapText="1"/>
    </xf>
    <xf numFmtId="49" fontId="1" fillId="4" borderId="53" xfId="0" applyNumberFormat="1" applyFont="1" applyFill="1" applyBorder="1" applyAlignment="1">
      <alignment horizontal="left" vertical="top" wrapText="1"/>
    </xf>
    <xf numFmtId="0" fontId="1" fillId="4" borderId="53" xfId="0" applyFont="1" applyFill="1" applyBorder="1" applyAlignment="1">
      <alignment horizontal="center" vertical="top" wrapText="1"/>
    </xf>
    <xf numFmtId="1" fontId="1" fillId="4" borderId="53" xfId="0" applyNumberFormat="1" applyFont="1" applyFill="1" applyBorder="1" applyAlignment="1">
      <alignment horizontal="center" vertical="top" wrapText="1"/>
    </xf>
    <xf numFmtId="164" fontId="1" fillId="4" borderId="53" xfId="0" applyNumberFormat="1" applyFont="1" applyFill="1" applyBorder="1" applyAlignment="1">
      <alignment horizontal="center" vertical="top" wrapText="1"/>
    </xf>
    <xf numFmtId="164" fontId="7" fillId="0" borderId="59" xfId="0" applyNumberFormat="1" applyFont="1" applyBorder="1" applyAlignment="1">
      <alignment horizontal="center" vertical="top" wrapText="1"/>
    </xf>
    <xf numFmtId="164" fontId="7" fillId="4" borderId="54" xfId="0" applyNumberFormat="1" applyFont="1" applyFill="1" applyBorder="1" applyAlignment="1">
      <alignment horizontal="left" vertical="top" wrapText="1"/>
    </xf>
    <xf numFmtId="165" fontId="7" fillId="0" borderId="4" xfId="0" applyNumberFormat="1" applyFont="1" applyBorder="1" applyAlignment="1">
      <alignment horizontal="right" vertical="top" wrapText="1"/>
    </xf>
    <xf numFmtId="164" fontId="7" fillId="0" borderId="42" xfId="0" applyNumberFormat="1" applyFont="1" applyBorder="1" applyAlignment="1">
      <alignment horizontal="center" vertical="top" wrapText="1"/>
    </xf>
    <xf numFmtId="164" fontId="7" fillId="0" borderId="43" xfId="0" applyNumberFormat="1" applyFont="1" applyBorder="1" applyAlignment="1">
      <alignment horizontal="center" vertical="top" wrapText="1"/>
    </xf>
    <xf numFmtId="0" fontId="7" fillId="4" borderId="60" xfId="0" applyFont="1" applyFill="1" applyBorder="1" applyAlignment="1">
      <alignment horizontal="left" vertical="top"/>
    </xf>
    <xf numFmtId="0" fontId="1" fillId="0" borderId="61" xfId="0" applyFont="1" applyBorder="1"/>
    <xf numFmtId="0" fontId="1" fillId="0" borderId="33" xfId="0" applyFont="1" applyBorder="1"/>
    <xf numFmtId="0" fontId="1" fillId="0" borderId="34" xfId="0" applyFont="1" applyBorder="1"/>
    <xf numFmtId="0" fontId="15" fillId="0" borderId="0" xfId="0" applyFont="1"/>
    <xf numFmtId="0" fontId="3" fillId="0" borderId="62" xfId="0" applyFont="1" applyBorder="1"/>
    <xf numFmtId="1" fontId="7" fillId="0" borderId="22" xfId="0" applyNumberFormat="1" applyFont="1" applyBorder="1" applyAlignment="1">
      <alignment horizontal="center" vertical="center" wrapText="1"/>
    </xf>
    <xf numFmtId="1" fontId="7" fillId="0" borderId="2" xfId="0" applyNumberFormat="1" applyFont="1" applyBorder="1" applyAlignment="1">
      <alignment horizontal="center" vertical="center" wrapText="1"/>
    </xf>
    <xf numFmtId="0" fontId="13" fillId="0" borderId="7" xfId="0" applyFont="1" applyBorder="1" applyAlignment="1">
      <alignment horizontal="left" vertical="top" wrapText="1"/>
    </xf>
    <xf numFmtId="0" fontId="13" fillId="0" borderId="17" xfId="0" applyFont="1" applyBorder="1" applyAlignment="1">
      <alignment horizontal="center" vertical="top" wrapText="1"/>
    </xf>
    <xf numFmtId="164" fontId="13" fillId="0" borderId="17" xfId="0" applyNumberFormat="1" applyFont="1" applyBorder="1" applyAlignment="1">
      <alignment horizontal="center" vertical="top" wrapText="1"/>
    </xf>
    <xf numFmtId="164" fontId="14" fillId="0" borderId="17" xfId="0" applyNumberFormat="1" applyFont="1" applyBorder="1" applyAlignment="1">
      <alignment horizontal="center" vertical="top" wrapText="1"/>
    </xf>
    <xf numFmtId="164" fontId="13" fillId="0" borderId="22" xfId="0" applyNumberFormat="1" applyFont="1" applyBorder="1" applyAlignment="1">
      <alignment horizontal="left" vertical="top" wrapText="1"/>
    </xf>
    <xf numFmtId="1" fontId="13" fillId="0" borderId="22" xfId="0" applyNumberFormat="1" applyFont="1" applyBorder="1" applyAlignment="1">
      <alignment horizontal="left" vertical="top" wrapText="1"/>
    </xf>
    <xf numFmtId="0" fontId="7" fillId="4" borderId="50" xfId="0" applyFont="1" applyFill="1" applyBorder="1" applyAlignment="1">
      <alignment horizontal="center" vertical="center" wrapText="1"/>
    </xf>
    <xf numFmtId="0" fontId="7" fillId="4" borderId="51" xfId="0" applyFont="1" applyFill="1" applyBorder="1" applyAlignment="1">
      <alignment horizontal="center" vertical="center" wrapText="1"/>
    </xf>
    <xf numFmtId="164" fontId="7" fillId="4" borderId="51" xfId="0" applyNumberFormat="1" applyFont="1" applyFill="1" applyBorder="1" applyAlignment="1">
      <alignment horizontal="center" vertical="center" wrapText="1"/>
    </xf>
    <xf numFmtId="164" fontId="7" fillId="4" borderId="56" xfId="0" applyNumberFormat="1" applyFont="1" applyFill="1" applyBorder="1" applyAlignment="1">
      <alignment horizontal="center" vertical="center" wrapText="1"/>
    </xf>
    <xf numFmtId="0" fontId="3" fillId="0" borderId="63" xfId="0" applyFont="1" applyBorder="1"/>
    <xf numFmtId="1" fontId="7" fillId="4" borderId="25" xfId="0" applyNumberFormat="1" applyFont="1" applyFill="1" applyBorder="1" applyAlignment="1">
      <alignment horizontal="center" vertical="center" wrapText="1"/>
    </xf>
    <xf numFmtId="0" fontId="7" fillId="4" borderId="11" xfId="0" applyFont="1" applyFill="1" applyBorder="1" applyAlignment="1">
      <alignment horizontal="center" vertical="center" wrapText="1"/>
    </xf>
    <xf numFmtId="0" fontId="7" fillId="4" borderId="12" xfId="0" applyFont="1" applyFill="1" applyBorder="1" applyAlignment="1">
      <alignment horizontal="center" vertical="center" wrapText="1"/>
    </xf>
    <xf numFmtId="164" fontId="7" fillId="4" borderId="12" xfId="0" applyNumberFormat="1" applyFont="1" applyFill="1" applyBorder="1" applyAlignment="1">
      <alignment horizontal="center" vertical="center" wrapText="1"/>
    </xf>
    <xf numFmtId="164" fontId="7" fillId="0" borderId="12" xfId="0" applyNumberFormat="1" applyFont="1" applyBorder="1" applyAlignment="1">
      <alignment horizontal="center" vertical="top" wrapText="1"/>
    </xf>
    <xf numFmtId="164" fontId="7" fillId="4" borderId="18" xfId="0" applyNumberFormat="1" applyFont="1" applyFill="1" applyBorder="1" applyAlignment="1">
      <alignment horizontal="center" vertical="center" wrapText="1"/>
    </xf>
    <xf numFmtId="1" fontId="7" fillId="4" borderId="18" xfId="0" applyNumberFormat="1" applyFont="1" applyFill="1" applyBorder="1" applyAlignment="1">
      <alignment horizontal="center" vertical="center" wrapText="1"/>
    </xf>
    <xf numFmtId="0" fontId="16" fillId="4" borderId="52" xfId="0" applyFont="1" applyFill="1" applyBorder="1" applyAlignment="1">
      <alignment horizontal="left" vertical="top" wrapText="1"/>
    </xf>
    <xf numFmtId="0" fontId="13" fillId="4" borderId="53" xfId="0" applyFont="1" applyFill="1" applyBorder="1" applyAlignment="1">
      <alignment horizontal="center" vertical="top" wrapText="1"/>
    </xf>
    <xf numFmtId="164" fontId="13" fillId="4" borderId="53" xfId="0" applyNumberFormat="1" applyFont="1" applyFill="1" applyBorder="1" applyAlignment="1">
      <alignment horizontal="center" vertical="top" wrapText="1"/>
    </xf>
    <xf numFmtId="164" fontId="7" fillId="0" borderId="14" xfId="0" applyNumberFormat="1" applyFont="1" applyBorder="1" applyAlignment="1">
      <alignment horizontal="center" vertical="top" wrapText="1"/>
    </xf>
    <xf numFmtId="164" fontId="13" fillId="4" borderId="64" xfId="0" applyNumberFormat="1" applyFont="1" applyFill="1" applyBorder="1" applyAlignment="1">
      <alignment horizontal="left" vertical="top" wrapText="1"/>
    </xf>
    <xf numFmtId="0" fontId="3" fillId="0" borderId="65" xfId="0" applyFont="1" applyBorder="1"/>
    <xf numFmtId="1" fontId="13" fillId="4" borderId="54" xfId="0" applyNumberFormat="1" applyFont="1" applyFill="1" applyBorder="1" applyAlignment="1">
      <alignment horizontal="center" vertical="top" wrapText="1"/>
    </xf>
    <xf numFmtId="0" fontId="3" fillId="0" borderId="66" xfId="0" applyFont="1" applyBorder="1"/>
    <xf numFmtId="0" fontId="7" fillId="0" borderId="1" xfId="0" applyFont="1" applyBorder="1" applyAlignment="1">
      <alignment horizontal="right" vertical="top" wrapText="1"/>
    </xf>
    <xf numFmtId="164" fontId="7" fillId="0" borderId="17" xfId="0" applyNumberFormat="1" applyFont="1" applyBorder="1" applyAlignment="1">
      <alignment horizontal="center" vertical="top" wrapText="1"/>
    </xf>
    <xf numFmtId="164" fontId="7" fillId="0" borderId="22" xfId="0" applyNumberFormat="1" applyFont="1" applyBorder="1" applyAlignment="1">
      <alignment horizontal="center" vertical="top" wrapText="1"/>
    </xf>
    <xf numFmtId="0" fontId="7" fillId="4" borderId="1" xfId="0" applyFont="1" applyFill="1" applyBorder="1" applyAlignment="1">
      <alignment horizontal="left" vertical="top"/>
    </xf>
    <xf numFmtId="0" fontId="13" fillId="0" borderId="23" xfId="0" applyFont="1" applyBorder="1" applyAlignment="1">
      <alignment horizontal="left" vertical="top" wrapText="1"/>
    </xf>
    <xf numFmtId="0" fontId="13" fillId="0" borderId="24" xfId="0" applyFont="1" applyBorder="1" applyAlignment="1">
      <alignment horizontal="center" vertical="top" wrapText="1"/>
    </xf>
    <xf numFmtId="164" fontId="13" fillId="0" borderId="24" xfId="0" applyNumberFormat="1" applyFont="1" applyBorder="1" applyAlignment="1">
      <alignment horizontal="center" vertical="top" wrapText="1"/>
    </xf>
    <xf numFmtId="164" fontId="14" fillId="0" borderId="24" xfId="0" applyNumberFormat="1" applyFont="1" applyBorder="1" applyAlignment="1">
      <alignment horizontal="center" vertical="top" wrapText="1"/>
    </xf>
    <xf numFmtId="164" fontId="13" fillId="0" borderId="25" xfId="0" applyNumberFormat="1" applyFont="1" applyBorder="1" applyAlignment="1">
      <alignment horizontal="left" vertical="top" wrapText="1"/>
    </xf>
    <xf numFmtId="1" fontId="13" fillId="0" borderId="25" xfId="0" applyNumberFormat="1" applyFont="1" applyBorder="1" applyAlignment="1">
      <alignment horizontal="left" vertical="top" wrapText="1"/>
    </xf>
    <xf numFmtId="0" fontId="13" fillId="0" borderId="11" xfId="0" applyFont="1" applyBorder="1" applyAlignment="1">
      <alignment horizontal="left" vertical="center" wrapText="1"/>
    </xf>
    <xf numFmtId="0" fontId="13" fillId="0" borderId="12" xfId="0" applyFont="1" applyBorder="1" applyAlignment="1">
      <alignment horizontal="center" vertical="center" wrapText="1"/>
    </xf>
    <xf numFmtId="164" fontId="13" fillId="0" borderId="12" xfId="0" applyNumberFormat="1" applyFont="1" applyBorder="1" applyAlignment="1">
      <alignment horizontal="center" vertical="center" wrapText="1"/>
    </xf>
    <xf numFmtId="164" fontId="14" fillId="0" borderId="12" xfId="0" applyNumberFormat="1" applyFont="1" applyBorder="1" applyAlignment="1">
      <alignment horizontal="center" vertical="top" wrapText="1"/>
    </xf>
    <xf numFmtId="164" fontId="13" fillId="0" borderId="18" xfId="0" applyNumberFormat="1" applyFont="1" applyBorder="1" applyAlignment="1">
      <alignment horizontal="left" vertical="center" wrapText="1"/>
    </xf>
    <xf numFmtId="1" fontId="13" fillId="0" borderId="18" xfId="0" applyNumberFormat="1" applyFont="1" applyBorder="1" applyAlignment="1">
      <alignment horizontal="left" vertical="top" wrapText="1"/>
    </xf>
    <xf numFmtId="1" fontId="13" fillId="0" borderId="18" xfId="0" applyNumberFormat="1" applyFont="1" applyBorder="1" applyAlignment="1">
      <alignment horizontal="left" vertical="center" wrapText="1"/>
    </xf>
    <xf numFmtId="0" fontId="13" fillId="0" borderId="15" xfId="0" applyFont="1" applyBorder="1" applyAlignment="1">
      <alignment horizontal="left" vertical="top" wrapText="1"/>
    </xf>
    <xf numFmtId="0" fontId="13" fillId="0" borderId="16" xfId="0" applyFont="1" applyBorder="1" applyAlignment="1">
      <alignment horizontal="center" vertical="top" wrapText="1"/>
    </xf>
    <xf numFmtId="164" fontId="13" fillId="0" borderId="16" xfId="0" applyNumberFormat="1" applyFont="1" applyBorder="1" applyAlignment="1">
      <alignment horizontal="center" vertical="top" wrapText="1"/>
    </xf>
    <xf numFmtId="164" fontId="14" fillId="0" borderId="16" xfId="0" applyNumberFormat="1" applyFont="1" applyBorder="1" applyAlignment="1">
      <alignment horizontal="center" vertical="top" wrapText="1"/>
    </xf>
    <xf numFmtId="164" fontId="13" fillId="0" borderId="54" xfId="0" applyNumberFormat="1" applyFont="1" applyBorder="1" applyAlignment="1">
      <alignment horizontal="left" vertical="top" wrapText="1"/>
    </xf>
    <xf numFmtId="1" fontId="13" fillId="0" borderId="54" xfId="0" applyNumberFormat="1" applyFont="1" applyBorder="1" applyAlignment="1">
      <alignment horizontal="left" vertical="top" wrapText="1"/>
    </xf>
    <xf numFmtId="0" fontId="1" fillId="4" borderId="50" xfId="0" applyFont="1" applyFill="1" applyBorder="1" applyAlignment="1">
      <alignment horizontal="left" vertical="top" wrapText="1"/>
    </xf>
    <xf numFmtId="1" fontId="1" fillId="4" borderId="56" xfId="0" applyNumberFormat="1" applyFont="1" applyFill="1" applyBorder="1" applyAlignment="1">
      <alignment horizontal="left" vertical="top" wrapText="1"/>
    </xf>
    <xf numFmtId="0" fontId="1" fillId="4" borderId="11" xfId="0" applyFont="1" applyFill="1" applyBorder="1" applyAlignment="1">
      <alignment horizontal="left" vertical="top" wrapText="1"/>
    </xf>
    <xf numFmtId="1" fontId="1" fillId="4" borderId="18" xfId="0" applyNumberFormat="1" applyFont="1" applyFill="1" applyBorder="1" applyAlignment="1">
      <alignment horizontal="left" vertical="top" wrapText="1"/>
    </xf>
    <xf numFmtId="0" fontId="1" fillId="4" borderId="52" xfId="0" applyFont="1" applyFill="1" applyBorder="1" applyAlignment="1">
      <alignment horizontal="left" vertical="top" wrapText="1"/>
    </xf>
    <xf numFmtId="1" fontId="1" fillId="4" borderId="54" xfId="0" applyNumberFormat="1" applyFont="1" applyFill="1" applyBorder="1" applyAlignment="1">
      <alignment horizontal="left" vertical="top" wrapText="1"/>
    </xf>
    <xf numFmtId="0" fontId="7" fillId="0" borderId="4" xfId="0" applyFont="1" applyBorder="1" applyAlignment="1">
      <alignment horizontal="right" vertical="top" wrapText="1"/>
    </xf>
    <xf numFmtId="1" fontId="1" fillId="0" borderId="43" xfId="0" applyNumberFormat="1" applyFont="1" applyBorder="1" applyAlignment="1">
      <alignment horizontal="center" vertical="top" wrapText="1"/>
    </xf>
    <xf numFmtId="0" fontId="7" fillId="4" borderId="44" xfId="0" applyFont="1" applyFill="1" applyBorder="1" applyAlignment="1">
      <alignment horizontal="left" vertical="top"/>
    </xf>
    <xf numFmtId="49" fontId="1" fillId="0" borderId="4" xfId="0" applyNumberFormat="1" applyFont="1" applyBorder="1" applyAlignment="1">
      <alignment horizontal="left" vertical="top" wrapText="1"/>
    </xf>
    <xf numFmtId="49" fontId="12" fillId="0" borderId="18" xfId="0" applyNumberFormat="1" applyFont="1" applyBorder="1" applyAlignment="1">
      <alignment horizontal="center" vertical="center" wrapText="1"/>
    </xf>
    <xf numFmtId="49" fontId="12" fillId="0" borderId="47" xfId="0" applyNumberFormat="1" applyFont="1" applyBorder="1" applyAlignment="1">
      <alignment horizontal="center" vertical="center" wrapText="1"/>
    </xf>
    <xf numFmtId="0" fontId="7" fillId="5" borderId="35" xfId="0" applyFont="1" applyFill="1" applyBorder="1" applyAlignment="1">
      <alignment horizontal="center" vertical="center" wrapText="1"/>
    </xf>
    <xf numFmtId="0" fontId="7" fillId="5" borderId="37" xfId="0" applyFont="1" applyFill="1" applyBorder="1" applyAlignment="1">
      <alignment horizontal="center" vertical="center" wrapText="1"/>
    </xf>
    <xf numFmtId="0" fontId="3" fillId="0" borderId="67" xfId="0" applyFont="1" applyBorder="1"/>
    <xf numFmtId="164" fontId="7" fillId="5" borderId="68" xfId="0" applyNumberFormat="1" applyFont="1" applyFill="1" applyBorder="1" applyAlignment="1">
      <alignment horizontal="center" vertical="center" wrapText="1"/>
    </xf>
    <xf numFmtId="164" fontId="7" fillId="5" borderId="37" xfId="0" applyNumberFormat="1" applyFont="1" applyFill="1" applyBorder="1" applyAlignment="1">
      <alignment horizontal="center" vertical="center" wrapText="1"/>
    </xf>
    <xf numFmtId="0" fontId="13" fillId="0" borderId="55" xfId="0" applyFont="1" applyBorder="1" applyAlignment="1">
      <alignment horizontal="left" vertical="center" wrapText="1"/>
    </xf>
    <xf numFmtId="0" fontId="13" fillId="0" borderId="15" xfId="0" applyFont="1" applyBorder="1" applyAlignment="1">
      <alignment horizontal="left" wrapText="1"/>
    </xf>
    <xf numFmtId="0" fontId="13" fillId="0" borderId="54" xfId="0" applyFont="1" applyBorder="1" applyAlignment="1">
      <alignment wrapText="1"/>
    </xf>
    <xf numFmtId="164" fontId="14" fillId="0" borderId="16" xfId="0" applyNumberFormat="1" applyFont="1" applyBorder="1" applyAlignment="1">
      <alignment horizontal="center" wrapText="1"/>
    </xf>
    <xf numFmtId="164" fontId="13" fillId="0" borderId="54" xfId="0" applyNumberFormat="1" applyFont="1" applyBorder="1" applyAlignment="1">
      <alignment horizontal="left" wrapText="1"/>
    </xf>
    <xf numFmtId="0" fontId="13" fillId="0" borderId="54" xfId="0" applyFont="1" applyBorder="1" applyAlignment="1">
      <alignment horizontal="left" wrapText="1"/>
    </xf>
    <xf numFmtId="0" fontId="1" fillId="4" borderId="23" xfId="0" applyFont="1" applyFill="1" applyBorder="1" applyAlignment="1">
      <alignment horizontal="left" vertical="top" wrapText="1"/>
    </xf>
    <xf numFmtId="0" fontId="1" fillId="4" borderId="25" xfId="0" applyFont="1" applyFill="1" applyBorder="1" applyAlignment="1">
      <alignment vertical="top" wrapText="1"/>
    </xf>
    <xf numFmtId="0" fontId="3" fillId="0" borderId="69" xfId="0" applyFont="1" applyBorder="1"/>
    <xf numFmtId="164" fontId="7" fillId="0" borderId="25" xfId="0" applyNumberFormat="1" applyFont="1" applyBorder="1" applyAlignment="1">
      <alignment horizontal="center" vertical="top" wrapText="1"/>
    </xf>
    <xf numFmtId="164" fontId="1" fillId="4" borderId="25" xfId="0" applyNumberFormat="1" applyFont="1" applyFill="1" applyBorder="1" applyAlignment="1">
      <alignment horizontal="left" vertical="top" wrapText="1"/>
    </xf>
    <xf numFmtId="0" fontId="1" fillId="4" borderId="18" xfId="0" applyFont="1" applyFill="1" applyBorder="1" applyAlignment="1">
      <alignment vertical="top" wrapText="1"/>
    </xf>
    <xf numFmtId="0" fontId="3" fillId="0" borderId="70" xfId="0" applyFont="1" applyBorder="1"/>
    <xf numFmtId="164" fontId="7" fillId="0" borderId="71" xfId="0" applyNumberFormat="1" applyFont="1" applyBorder="1" applyAlignment="1">
      <alignment horizontal="center" vertical="top" wrapText="1"/>
    </xf>
    <xf numFmtId="164" fontId="1" fillId="4" borderId="18" xfId="0" applyNumberFormat="1" applyFont="1" applyFill="1" applyBorder="1" applyAlignment="1">
      <alignment horizontal="left" vertical="top" wrapText="1"/>
    </xf>
    <xf numFmtId="0" fontId="1" fillId="4" borderId="64" xfId="0" applyFont="1" applyFill="1" applyBorder="1" applyAlignment="1">
      <alignment vertical="top" wrapText="1"/>
    </xf>
    <xf numFmtId="0" fontId="3" fillId="0" borderId="72" xfId="0" applyFont="1" applyBorder="1"/>
    <xf numFmtId="0" fontId="3" fillId="0" borderId="73" xfId="0" applyFont="1" applyBorder="1"/>
    <xf numFmtId="164" fontId="7" fillId="0" borderId="47" xfId="0" applyNumberFormat="1" applyFont="1" applyBorder="1" applyAlignment="1">
      <alignment horizontal="center" vertical="top" wrapText="1"/>
    </xf>
    <xf numFmtId="164" fontId="1" fillId="4" borderId="54" xfId="0" applyNumberFormat="1" applyFont="1" applyFill="1" applyBorder="1" applyAlignment="1">
      <alignment horizontal="left" vertical="top" wrapText="1"/>
    </xf>
    <xf numFmtId="0" fontId="3" fillId="0" borderId="74" xfId="0" applyFont="1" applyBorder="1"/>
    <xf numFmtId="0" fontId="1" fillId="4" borderId="54" xfId="0" applyFont="1" applyFill="1" applyBorder="1" applyAlignment="1">
      <alignment horizontal="left" vertical="center" wrapText="1"/>
    </xf>
    <xf numFmtId="0" fontId="1" fillId="4" borderId="75" xfId="0" applyFont="1" applyFill="1" applyBorder="1" applyAlignment="1">
      <alignment horizontal="left" vertical="top" wrapText="1"/>
    </xf>
    <xf numFmtId="0" fontId="3" fillId="0" borderId="76" xfId="0" applyFont="1" applyBorder="1"/>
    <xf numFmtId="0" fontId="3" fillId="0" borderId="77" xfId="0" applyFont="1" applyBorder="1"/>
    <xf numFmtId="49" fontId="2" fillId="3" borderId="75" xfId="0" applyNumberFormat="1" applyFont="1" applyFill="1" applyBorder="1" applyAlignment="1">
      <alignment horizontal="left" vertical="center" wrapText="1"/>
    </xf>
    <xf numFmtId="164" fontId="14" fillId="0" borderId="31" xfId="0" applyNumberFormat="1" applyFont="1" applyBorder="1" applyAlignment="1">
      <alignment horizontal="center" vertical="center" wrapText="1"/>
    </xf>
    <xf numFmtId="0" fontId="1" fillId="4" borderId="50" xfId="0" applyFont="1" applyFill="1" applyBorder="1" applyAlignment="1">
      <alignment wrapText="1"/>
    </xf>
    <xf numFmtId="0" fontId="1" fillId="4" borderId="56" xfId="0" applyFont="1" applyFill="1" applyBorder="1" applyAlignment="1">
      <alignment wrapText="1"/>
    </xf>
    <xf numFmtId="0" fontId="3" fillId="0" borderId="78" xfId="0" applyFont="1" applyBorder="1"/>
    <xf numFmtId="164" fontId="7" fillId="0" borderId="71" xfId="0" applyNumberFormat="1" applyFont="1" applyBorder="1" applyAlignment="1">
      <alignment horizontal="center" wrapText="1"/>
    </xf>
    <xf numFmtId="164" fontId="7" fillId="4" borderId="25" xfId="0" applyNumberFormat="1" applyFont="1" applyFill="1" applyBorder="1" applyAlignment="1">
      <alignment horizontal="left" wrapText="1"/>
    </xf>
    <xf numFmtId="0" fontId="1" fillId="4" borderId="56" xfId="0" applyFont="1" applyFill="1" applyBorder="1" applyAlignment="1">
      <alignment horizontal="left" wrapText="1"/>
    </xf>
    <xf numFmtId="0" fontId="1" fillId="4" borderId="11" xfId="0" applyFont="1" applyFill="1" applyBorder="1" applyAlignment="1">
      <alignment wrapText="1"/>
    </xf>
    <xf numFmtId="0" fontId="1" fillId="4" borderId="18" xfId="0" applyFont="1" applyFill="1" applyBorder="1" applyAlignment="1">
      <alignment wrapText="1"/>
    </xf>
    <xf numFmtId="164" fontId="7" fillId="4" borderId="18" xfId="0" applyNumberFormat="1" applyFont="1" applyFill="1" applyBorder="1" applyAlignment="1">
      <alignment horizontal="left" wrapText="1"/>
    </xf>
    <xf numFmtId="0" fontId="1" fillId="4" borderId="18" xfId="0" applyFont="1" applyFill="1" applyBorder="1" applyAlignment="1">
      <alignment horizontal="left" wrapText="1"/>
    </xf>
    <xf numFmtId="0" fontId="1" fillId="4" borderId="52" xfId="0" applyFont="1" applyFill="1" applyBorder="1" applyAlignment="1">
      <alignment wrapText="1"/>
    </xf>
    <xf numFmtId="0" fontId="1" fillId="4" borderId="64" xfId="0" applyFont="1" applyFill="1" applyBorder="1" applyAlignment="1">
      <alignment wrapText="1"/>
    </xf>
    <xf numFmtId="164" fontId="7" fillId="0" borderId="47" xfId="0" applyNumberFormat="1" applyFont="1" applyBorder="1" applyAlignment="1">
      <alignment horizontal="center" wrapText="1"/>
    </xf>
    <xf numFmtId="164" fontId="7" fillId="4" borderId="54" xfId="0" applyNumberFormat="1" applyFont="1" applyFill="1" applyBorder="1" applyAlignment="1">
      <alignment horizontal="left" wrapText="1"/>
    </xf>
    <xf numFmtId="0" fontId="1" fillId="4" borderId="64" xfId="0" applyFont="1" applyFill="1" applyBorder="1" applyAlignment="1">
      <alignment horizontal="left" wrapText="1"/>
    </xf>
    <xf numFmtId="0" fontId="3" fillId="0" borderId="79" xfId="0" applyFont="1" applyBorder="1"/>
    <xf numFmtId="164" fontId="7" fillId="0" borderId="22" xfId="0" applyNumberFormat="1" applyFont="1" applyBorder="1" applyAlignment="1">
      <alignment horizontal="center" vertical="top" wrapText="1"/>
    </xf>
    <xf numFmtId="0" fontId="7" fillId="4" borderId="1" xfId="0" applyFont="1" applyFill="1" applyBorder="1" applyAlignment="1">
      <alignment horizontal="left" vertical="top" wrapText="1"/>
    </xf>
    <xf numFmtId="0" fontId="7" fillId="0" borderId="61" xfId="0" applyFont="1" applyBorder="1" applyAlignment="1">
      <alignment horizontal="center"/>
    </xf>
    <xf numFmtId="164" fontId="7" fillId="0" borderId="80" xfId="0" applyNumberFormat="1" applyFont="1" applyBorder="1" applyAlignment="1">
      <alignment horizontal="center"/>
    </xf>
    <xf numFmtId="0" fontId="1" fillId="0" borderId="4" xfId="0" applyFont="1" applyBorder="1"/>
    <xf numFmtId="0" fontId="1" fillId="0" borderId="5" xfId="0" applyFont="1" applyBorder="1"/>
    <xf numFmtId="0" fontId="1" fillId="0" borderId="6" xfId="0" applyFont="1" applyBorder="1"/>
    <xf numFmtId="0" fontId="7" fillId="0" borderId="11" xfId="0" applyFont="1" applyBorder="1" applyAlignment="1">
      <alignment horizontal="center" vertical="center" wrapText="1"/>
    </xf>
    <xf numFmtId="0" fontId="18" fillId="0" borderId="18" xfId="0" applyFont="1" applyBorder="1" applyAlignment="1">
      <alignment horizontal="center" vertical="center"/>
    </xf>
    <xf numFmtId="0" fontId="7" fillId="5" borderId="36" xfId="0" applyFont="1" applyFill="1" applyBorder="1" applyAlignment="1">
      <alignment horizontal="center" vertical="center" wrapText="1"/>
    </xf>
    <xf numFmtId="164" fontId="7" fillId="5" borderId="36" xfId="0" applyNumberFormat="1" applyFont="1" applyFill="1" applyBorder="1" applyAlignment="1">
      <alignment horizontal="center" vertical="center" wrapText="1"/>
    </xf>
    <xf numFmtId="1" fontId="7" fillId="5" borderId="37" xfId="0" applyNumberFormat="1" applyFont="1" applyFill="1" applyBorder="1" applyAlignment="1">
      <alignment horizontal="center" vertical="center" wrapText="1"/>
    </xf>
    <xf numFmtId="164" fontId="1" fillId="4" borderId="81" xfId="0" applyNumberFormat="1" applyFont="1" applyFill="1" applyBorder="1" applyAlignment="1">
      <alignment horizontal="left" vertical="top" wrapText="1"/>
    </xf>
    <xf numFmtId="164" fontId="1" fillId="4" borderId="82" xfId="0" applyNumberFormat="1" applyFont="1" applyFill="1" applyBorder="1" applyAlignment="1">
      <alignment horizontal="left" vertical="top" wrapText="1"/>
    </xf>
    <xf numFmtId="164" fontId="1" fillId="4" borderId="83" xfId="0" applyNumberFormat="1" applyFont="1" applyFill="1" applyBorder="1" applyAlignment="1">
      <alignment horizontal="left" vertical="top" wrapText="1"/>
    </xf>
    <xf numFmtId="164" fontId="1" fillId="4" borderId="64" xfId="0" applyNumberFormat="1" applyFont="1" applyFill="1" applyBorder="1" applyAlignment="1">
      <alignment horizontal="left" vertical="top" wrapText="1"/>
    </xf>
    <xf numFmtId="0" fontId="1" fillId="4" borderId="15" xfId="0" applyFont="1" applyFill="1" applyBorder="1" applyAlignment="1">
      <alignment horizontal="left" vertical="top" wrapText="1"/>
    </xf>
    <xf numFmtId="164" fontId="1" fillId="4" borderId="84" xfId="0" applyNumberFormat="1" applyFont="1" applyFill="1" applyBorder="1" applyAlignment="1">
      <alignment horizontal="left" vertical="top" wrapText="1"/>
    </xf>
    <xf numFmtId="164" fontId="1" fillId="4" borderId="85" xfId="0" applyNumberFormat="1" applyFont="1" applyFill="1" applyBorder="1" applyAlignment="1">
      <alignment horizontal="left" vertical="top" wrapText="1"/>
    </xf>
    <xf numFmtId="164" fontId="1" fillId="4" borderId="86" xfId="0" applyNumberFormat="1" applyFont="1" applyFill="1" applyBorder="1" applyAlignment="1">
      <alignment horizontal="left" vertical="top" wrapText="1"/>
    </xf>
    <xf numFmtId="164" fontId="1" fillId="4" borderId="87" xfId="0" applyNumberFormat="1" applyFont="1" applyFill="1" applyBorder="1" applyAlignment="1">
      <alignment horizontal="left" vertical="top" wrapText="1"/>
    </xf>
    <xf numFmtId="0" fontId="7" fillId="4" borderId="75" xfId="0" applyFont="1" applyFill="1" applyBorder="1" applyAlignment="1">
      <alignment horizontal="left" vertical="top"/>
    </xf>
    <xf numFmtId="164" fontId="13" fillId="0" borderId="22" xfId="0" applyNumberFormat="1" applyFont="1" applyBorder="1" applyAlignment="1">
      <alignment horizontal="center" vertical="top" wrapText="1"/>
    </xf>
    <xf numFmtId="1" fontId="13" fillId="0" borderId="22" xfId="0" applyNumberFormat="1" applyFont="1" applyBorder="1" applyAlignment="1">
      <alignment horizontal="center" vertical="top" wrapText="1"/>
    </xf>
    <xf numFmtId="1" fontId="1" fillId="4" borderId="25" xfId="0" applyNumberFormat="1" applyFont="1" applyFill="1" applyBorder="1" applyAlignment="1">
      <alignment horizontal="left" vertical="top" wrapText="1"/>
    </xf>
    <xf numFmtId="0" fontId="7" fillId="4" borderId="75" xfId="0" applyFont="1" applyFill="1" applyBorder="1" applyAlignment="1">
      <alignment horizontal="left" vertical="top" wrapText="1"/>
    </xf>
    <xf numFmtId="0" fontId="7" fillId="0" borderId="60" xfId="0" applyFont="1" applyBorder="1" applyAlignment="1">
      <alignment horizontal="center" vertical="top" wrapText="1"/>
    </xf>
    <xf numFmtId="49" fontId="12" fillId="0" borderId="88" xfId="0" applyNumberFormat="1" applyFont="1" applyBorder="1" applyAlignment="1">
      <alignment vertical="center" wrapText="1"/>
    </xf>
    <xf numFmtId="0" fontId="7" fillId="5" borderId="7" xfId="0" applyFont="1" applyFill="1" applyBorder="1" applyAlignment="1">
      <alignment horizontal="center" vertical="center" wrapText="1"/>
    </xf>
    <xf numFmtId="0" fontId="7" fillId="5" borderId="22" xfId="0" applyFont="1" applyFill="1" applyBorder="1" applyAlignment="1">
      <alignment horizontal="center" vertical="center" wrapText="1"/>
    </xf>
    <xf numFmtId="164" fontId="7" fillId="5" borderId="89" xfId="0" applyNumberFormat="1" applyFont="1" applyFill="1" applyBorder="1" applyAlignment="1">
      <alignment horizontal="center" vertical="center" wrapText="1"/>
    </xf>
    <xf numFmtId="164" fontId="7" fillId="5" borderId="22" xfId="0" applyNumberFormat="1" applyFont="1" applyFill="1" applyBorder="1" applyAlignment="1">
      <alignment horizontal="center" vertical="center" wrapText="1"/>
    </xf>
    <xf numFmtId="0" fontId="1" fillId="0" borderId="0" xfId="0" applyFont="1" applyAlignment="1">
      <alignment vertical="center"/>
    </xf>
    <xf numFmtId="0" fontId="13" fillId="0" borderId="43" xfId="0" applyFont="1" applyBorder="1" applyAlignment="1">
      <alignment vertical="center" wrapText="1"/>
    </xf>
    <xf numFmtId="164" fontId="14" fillId="0" borderId="43" xfId="0" applyNumberFormat="1" applyFont="1" applyBorder="1" applyAlignment="1">
      <alignment horizontal="center" vertical="center" wrapText="1"/>
    </xf>
    <xf numFmtId="164" fontId="13" fillId="0" borderId="43" xfId="0" applyNumberFormat="1" applyFont="1" applyBorder="1" applyAlignment="1">
      <alignment horizontal="left" vertical="center" wrapText="1"/>
    </xf>
    <xf numFmtId="0" fontId="13" fillId="0" borderId="15" xfId="0" applyFont="1" applyBorder="1" applyAlignment="1">
      <alignment horizontal="left" vertical="center" wrapText="1"/>
    </xf>
    <xf numFmtId="164" fontId="14" fillId="0" borderId="54" xfId="0" applyNumberFormat="1" applyFont="1" applyBorder="1" applyAlignment="1">
      <alignment horizontal="center" vertical="center" wrapText="1"/>
    </xf>
    <xf numFmtId="164" fontId="13" fillId="0" borderId="54" xfId="0" applyNumberFormat="1" applyFont="1" applyBorder="1" applyAlignment="1">
      <alignment horizontal="left" vertical="center" wrapText="1"/>
    </xf>
    <xf numFmtId="0" fontId="1" fillId="4" borderId="50" xfId="0" applyFont="1" applyFill="1" applyBorder="1" applyAlignment="1">
      <alignment horizontal="left" wrapText="1"/>
    </xf>
    <xf numFmtId="164" fontId="7" fillId="6" borderId="90" xfId="0" applyNumberFormat="1" applyFont="1" applyFill="1" applyBorder="1" applyAlignment="1">
      <alignment horizontal="center" wrapText="1"/>
    </xf>
    <xf numFmtId="164" fontId="1" fillId="4" borderId="56" xfId="0" applyNumberFormat="1" applyFont="1" applyFill="1" applyBorder="1" applyAlignment="1">
      <alignment horizontal="left" wrapText="1"/>
    </xf>
    <xf numFmtId="0" fontId="1" fillId="4" borderId="11" xfId="0" applyFont="1" applyFill="1" applyBorder="1" applyAlignment="1">
      <alignment horizontal="left" wrapText="1"/>
    </xf>
    <xf numFmtId="164" fontId="1" fillId="4" borderId="18" xfId="0" applyNumberFormat="1" applyFont="1" applyFill="1" applyBorder="1" applyAlignment="1">
      <alignment horizontal="left" wrapText="1"/>
    </xf>
    <xf numFmtId="0" fontId="1" fillId="4" borderId="52" xfId="0" applyFont="1" applyFill="1" applyBorder="1" applyAlignment="1">
      <alignment horizontal="left" wrapText="1"/>
    </xf>
    <xf numFmtId="164" fontId="7" fillId="6" borderId="91" xfId="0" applyNumberFormat="1" applyFont="1" applyFill="1" applyBorder="1" applyAlignment="1">
      <alignment horizontal="center" wrapText="1"/>
    </xf>
    <xf numFmtId="164" fontId="1" fillId="4" borderId="54" xfId="0" applyNumberFormat="1" applyFont="1" applyFill="1" applyBorder="1" applyAlignment="1">
      <alignment horizontal="left" wrapText="1"/>
    </xf>
    <xf numFmtId="1" fontId="1" fillId="4" borderId="92" xfId="0" applyNumberFormat="1" applyFont="1" applyFill="1" applyBorder="1" applyAlignment="1">
      <alignment horizontal="left" vertical="top" wrapText="1"/>
    </xf>
    <xf numFmtId="1" fontId="1" fillId="4" borderId="93" xfId="0" applyNumberFormat="1" applyFont="1" applyFill="1" applyBorder="1" applyAlignment="1">
      <alignment horizontal="left" vertical="top" wrapText="1"/>
    </xf>
    <xf numFmtId="1" fontId="1" fillId="4" borderId="94" xfId="0" applyNumberFormat="1" applyFont="1" applyFill="1" applyBorder="1" applyAlignment="1">
      <alignment horizontal="left" vertical="top" wrapText="1"/>
    </xf>
    <xf numFmtId="49" fontId="7" fillId="0" borderId="1" xfId="0" applyNumberFormat="1" applyFont="1" applyBorder="1" applyAlignment="1">
      <alignment horizontal="center" vertical="center" wrapText="1"/>
    </xf>
    <xf numFmtId="164" fontId="7" fillId="0" borderId="3" xfId="0" applyNumberFormat="1" applyFont="1" applyBorder="1" applyAlignment="1">
      <alignment horizontal="center" vertical="center" wrapText="1"/>
    </xf>
    <xf numFmtId="0" fontId="1" fillId="0" borderId="33" xfId="0" applyFont="1" applyBorder="1" applyAlignment="1">
      <alignment vertical="center" wrapText="1"/>
    </xf>
    <xf numFmtId="0" fontId="19" fillId="0" borderId="33" xfId="0" applyFont="1" applyBorder="1" applyAlignment="1">
      <alignment vertical="center" wrapText="1"/>
    </xf>
    <xf numFmtId="0" fontId="1" fillId="0" borderId="34" xfId="0" applyFont="1" applyBorder="1" applyAlignment="1">
      <alignment vertical="center" wrapText="1"/>
    </xf>
    <xf numFmtId="0" fontId="13" fillId="0" borderId="7" xfId="0" applyFont="1" applyBorder="1" applyAlignment="1">
      <alignment horizontal="left" vertical="center" wrapText="1"/>
    </xf>
    <xf numFmtId="0" fontId="13" fillId="0" borderId="17" xfId="0" applyFont="1" applyBorder="1" applyAlignment="1">
      <alignment horizontal="center" vertical="center" wrapText="1"/>
    </xf>
    <xf numFmtId="164" fontId="13" fillId="0" borderId="17" xfId="0" applyNumberFormat="1" applyFont="1" applyBorder="1" applyAlignment="1">
      <alignment horizontal="center" vertical="center" wrapText="1"/>
    </xf>
    <xf numFmtId="164" fontId="14" fillId="0" borderId="17" xfId="0" applyNumberFormat="1" applyFont="1" applyBorder="1" applyAlignment="1">
      <alignment horizontal="center" vertical="center" wrapText="1"/>
    </xf>
    <xf numFmtId="164" fontId="13" fillId="0" borderId="22" xfId="0" applyNumberFormat="1" applyFont="1" applyBorder="1" applyAlignment="1">
      <alignment horizontal="left" vertical="center" wrapText="1"/>
    </xf>
    <xf numFmtId="1" fontId="13" fillId="0" borderId="22" xfId="0" applyNumberFormat="1" applyFont="1" applyBorder="1" applyAlignment="1">
      <alignment horizontal="left" vertical="center" wrapText="1"/>
    </xf>
    <xf numFmtId="0" fontId="1" fillId="4" borderId="51" xfId="0" applyFont="1" applyFill="1" applyBorder="1" applyAlignment="1">
      <alignment horizontal="center" vertical="center" wrapText="1"/>
    </xf>
    <xf numFmtId="164" fontId="1" fillId="4" borderId="51" xfId="0" applyNumberFormat="1" applyFont="1" applyFill="1" applyBorder="1" applyAlignment="1">
      <alignment horizontal="center" vertical="center" wrapText="1"/>
    </xf>
    <xf numFmtId="0" fontId="1" fillId="4" borderId="53" xfId="0" applyFont="1" applyFill="1" applyBorder="1" applyAlignment="1">
      <alignment horizontal="center" vertical="center" wrapText="1"/>
    </xf>
    <xf numFmtId="164" fontId="1" fillId="4" borderId="53" xfId="0" applyNumberFormat="1" applyFont="1" applyFill="1" applyBorder="1" applyAlignment="1">
      <alignment horizontal="center" vertical="center" wrapText="1"/>
    </xf>
    <xf numFmtId="164" fontId="7" fillId="0" borderId="59" xfId="0" applyNumberFormat="1" applyFont="1" applyBorder="1" applyAlignment="1">
      <alignment horizontal="center" vertical="center" wrapText="1"/>
    </xf>
    <xf numFmtId="164" fontId="7" fillId="0" borderId="22" xfId="0" applyNumberFormat="1" applyFont="1" applyBorder="1" applyAlignment="1">
      <alignment horizontal="center" vertical="center" wrapText="1"/>
    </xf>
    <xf numFmtId="164" fontId="14" fillId="0" borderId="25" xfId="0" applyNumberFormat="1" applyFont="1" applyBorder="1" applyAlignment="1">
      <alignment horizontal="center" vertical="center" wrapText="1"/>
    </xf>
    <xf numFmtId="0" fontId="1" fillId="4" borderId="23" xfId="0" applyFont="1" applyFill="1" applyBorder="1" applyAlignment="1">
      <alignment horizontal="left" wrapText="1"/>
    </xf>
    <xf numFmtId="0" fontId="1" fillId="4" borderId="25" xfId="0" applyFont="1" applyFill="1" applyBorder="1" applyAlignment="1">
      <alignment horizontal="left" wrapText="1"/>
    </xf>
    <xf numFmtId="164" fontId="7" fillId="0" borderId="25" xfId="0" applyNumberFormat="1" applyFont="1" applyBorder="1" applyAlignment="1">
      <alignment horizontal="center" wrapText="1"/>
    </xf>
    <xf numFmtId="0" fontId="7" fillId="4" borderId="18" xfId="0" applyFont="1" applyFill="1" applyBorder="1" applyAlignment="1">
      <alignment horizontal="left" wrapText="1"/>
    </xf>
    <xf numFmtId="0" fontId="1" fillId="4" borderId="15" xfId="0" applyFont="1" applyFill="1" applyBorder="1" applyAlignment="1">
      <alignment horizontal="left" wrapText="1"/>
    </xf>
    <xf numFmtId="0" fontId="1" fillId="4" borderId="54" xfId="0" applyFont="1" applyFill="1" applyBorder="1" applyAlignment="1">
      <alignment horizontal="left" wrapText="1"/>
    </xf>
    <xf numFmtId="164" fontId="7" fillId="0" borderId="31" xfId="0" applyNumberFormat="1" applyFont="1" applyBorder="1" applyAlignment="1">
      <alignment horizontal="center" wrapText="1"/>
    </xf>
    <xf numFmtId="0" fontId="7" fillId="4" borderId="4" xfId="0" applyFont="1" applyFill="1" applyBorder="1" applyAlignment="1">
      <alignment horizontal="left" vertical="top"/>
    </xf>
    <xf numFmtId="0" fontId="3" fillId="0" borderId="95" xfId="0" applyFont="1" applyBorder="1"/>
    <xf numFmtId="0" fontId="3" fillId="0" borderId="61" xfId="0" applyFont="1" applyBorder="1"/>
    <xf numFmtId="0" fontId="7" fillId="0" borderId="1" xfId="0" applyFont="1" applyBorder="1" applyAlignment="1">
      <alignment horizontal="center"/>
    </xf>
    <xf numFmtId="164" fontId="7" fillId="0" borderId="3" xfId="0" applyNumberFormat="1" applyFont="1" applyBorder="1"/>
  </cellXfs>
  <cellStyles count="1">
    <cellStyle name="Normal" xfId="0" builtinId="0"/>
  </cellStyles>
  <dxfs count="5">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customschemas.google.com/relationships/workbookmetadata" Target="metadata"/></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6e.%20Supplie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6e"/>
    </sheetNames>
    <sheetDataSet>
      <sheetData sheetId="0"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N1000"/>
  <sheetViews>
    <sheetView workbookViewId="0">
      <selection activeCell="B6" sqref="A1:XFD1048576"/>
    </sheetView>
  </sheetViews>
  <sheetFormatPr defaultColWidth="14.44140625" defaultRowHeight="15" customHeight="1" x14ac:dyDescent="0.25"/>
  <cols>
    <col min="1" max="1" width="8.6640625" style="1" customWidth="1"/>
    <col min="2" max="14" width="10.6640625" style="1" customWidth="1"/>
    <col min="15" max="26" width="8.6640625" style="1" customWidth="1"/>
    <col min="27" max="16384" width="14.44140625" style="1"/>
  </cols>
  <sheetData>
    <row r="1" spans="2:14" ht="28.5" customHeight="1" x14ac:dyDescent="0.25">
      <c r="B1" s="2" t="s">
        <v>0</v>
      </c>
      <c r="C1" s="3"/>
      <c r="D1" s="3"/>
      <c r="E1" s="3"/>
      <c r="F1" s="3"/>
      <c r="G1" s="3"/>
      <c r="H1" s="3"/>
      <c r="I1" s="3"/>
      <c r="J1" s="3"/>
      <c r="K1" s="3"/>
      <c r="L1" s="3"/>
      <c r="M1" s="3"/>
      <c r="N1" s="4"/>
    </row>
    <row r="2" spans="2:14" ht="61.5" customHeight="1" x14ac:dyDescent="0.25">
      <c r="B2" s="5" t="s">
        <v>1</v>
      </c>
      <c r="C2" s="6"/>
      <c r="D2" s="6"/>
      <c r="E2" s="6"/>
      <c r="F2" s="6"/>
      <c r="G2" s="6"/>
      <c r="H2" s="6"/>
      <c r="I2" s="6"/>
      <c r="J2" s="6"/>
      <c r="K2" s="6"/>
      <c r="L2" s="6"/>
      <c r="M2" s="6"/>
      <c r="N2" s="7"/>
    </row>
    <row r="3" spans="2:14" ht="18.75" customHeight="1" x14ac:dyDescent="0.25">
      <c r="B3" s="2" t="s">
        <v>2</v>
      </c>
      <c r="C3" s="3"/>
      <c r="D3" s="3"/>
      <c r="E3" s="3"/>
      <c r="F3" s="3"/>
      <c r="G3" s="3"/>
      <c r="H3" s="3"/>
      <c r="I3" s="3"/>
      <c r="J3" s="3"/>
      <c r="K3" s="3"/>
      <c r="L3" s="3"/>
      <c r="M3" s="3"/>
      <c r="N3" s="4"/>
    </row>
    <row r="4" spans="2:14" ht="111" customHeight="1" x14ac:dyDescent="0.25">
      <c r="B4" s="8" t="s">
        <v>147</v>
      </c>
      <c r="C4" s="6"/>
      <c r="D4" s="6"/>
      <c r="E4" s="6"/>
      <c r="F4" s="6"/>
      <c r="G4" s="6"/>
      <c r="H4" s="6"/>
      <c r="I4" s="6"/>
      <c r="J4" s="6"/>
      <c r="K4" s="6"/>
      <c r="L4" s="6"/>
      <c r="M4" s="6"/>
      <c r="N4" s="7"/>
    </row>
    <row r="5" spans="2:14" ht="24.75" customHeight="1" x14ac:dyDescent="0.25">
      <c r="B5" s="9" t="s">
        <v>3</v>
      </c>
      <c r="C5" s="3"/>
      <c r="D5" s="3"/>
      <c r="E5" s="3"/>
      <c r="F5" s="3"/>
      <c r="G5" s="3"/>
      <c r="H5" s="3"/>
      <c r="I5" s="3"/>
      <c r="J5" s="3"/>
      <c r="K5" s="3"/>
      <c r="L5" s="3"/>
      <c r="M5" s="3"/>
      <c r="N5" s="4"/>
    </row>
    <row r="6" spans="2:14" ht="177" customHeight="1" x14ac:dyDescent="0.25">
      <c r="B6" s="10" t="s">
        <v>4</v>
      </c>
      <c r="C6" s="3"/>
      <c r="D6" s="3"/>
      <c r="E6" s="3"/>
      <c r="F6" s="3"/>
      <c r="G6" s="3"/>
      <c r="H6" s="3"/>
      <c r="I6" s="3"/>
      <c r="J6" s="3"/>
      <c r="K6" s="3"/>
      <c r="L6" s="3"/>
      <c r="M6" s="3"/>
      <c r="N6" s="4"/>
    </row>
    <row r="7" spans="2:14" ht="32.25" customHeight="1" x14ac:dyDescent="0.25"/>
    <row r="8" spans="2:14" ht="77.25" customHeight="1" x14ac:dyDescent="0.25"/>
    <row r="9" spans="2:14" ht="37.5" customHeight="1" x14ac:dyDescent="0.25"/>
    <row r="10" spans="2:14" ht="23.25" customHeight="1" x14ac:dyDescent="0.25"/>
    <row r="11" spans="2:14" ht="23.25" customHeight="1" x14ac:dyDescent="0.25"/>
    <row r="12" spans="2:14" ht="21.75" customHeight="1" x14ac:dyDescent="0.25"/>
    <row r="13" spans="2:14" ht="24.75" customHeight="1" x14ac:dyDescent="0.25"/>
    <row r="21" s="1" customFormat="1" ht="15.75" customHeight="1" x14ac:dyDescent="0.25"/>
    <row r="22" s="1" customFormat="1" ht="15.75" customHeight="1" x14ac:dyDescent="0.25"/>
    <row r="23" s="1" customFormat="1" ht="15.75" customHeight="1" x14ac:dyDescent="0.25"/>
    <row r="24" s="1" customFormat="1" ht="15.75" customHeight="1" x14ac:dyDescent="0.25"/>
    <row r="25" s="1" customFormat="1" ht="15.75" customHeight="1" x14ac:dyDescent="0.25"/>
    <row r="26" s="1" customFormat="1" ht="15.75" customHeight="1" x14ac:dyDescent="0.25"/>
    <row r="27" s="1" customFormat="1" ht="15.75" customHeight="1" x14ac:dyDescent="0.25"/>
    <row r="28" s="1" customFormat="1" ht="15.75" customHeight="1" x14ac:dyDescent="0.25"/>
    <row r="29" s="1" customFormat="1" ht="15.75" customHeight="1" x14ac:dyDescent="0.25"/>
    <row r="30" s="1" customFormat="1" ht="15.75" customHeight="1" x14ac:dyDescent="0.25"/>
    <row r="31" s="1" customFormat="1" ht="15.75" customHeight="1" x14ac:dyDescent="0.25"/>
    <row r="32" s="1" customFormat="1" ht="15.75" customHeight="1" x14ac:dyDescent="0.25"/>
    <row r="33" s="1" customFormat="1" ht="15.75" customHeight="1" x14ac:dyDescent="0.25"/>
    <row r="34" s="1" customFormat="1" ht="15.75" customHeight="1" x14ac:dyDescent="0.25"/>
    <row r="35" s="1" customFormat="1" ht="15.75" customHeight="1" x14ac:dyDescent="0.25"/>
    <row r="36" s="1" customFormat="1" ht="15.75" customHeight="1" x14ac:dyDescent="0.25"/>
    <row r="37" s="1" customFormat="1" ht="15.75" customHeight="1" x14ac:dyDescent="0.25"/>
    <row r="38" s="1" customFormat="1" ht="15.75" customHeight="1" x14ac:dyDescent="0.25"/>
    <row r="39" s="1" customFormat="1" ht="15.75" customHeight="1" x14ac:dyDescent="0.25"/>
    <row r="40" s="1" customFormat="1" ht="15.75" customHeight="1" x14ac:dyDescent="0.25"/>
    <row r="41" s="1" customFormat="1" ht="15.75" customHeight="1" x14ac:dyDescent="0.25"/>
    <row r="42" s="1" customFormat="1" ht="15.75" customHeight="1" x14ac:dyDescent="0.25"/>
    <row r="43" s="1" customFormat="1" ht="15.75" customHeight="1" x14ac:dyDescent="0.25"/>
    <row r="44" s="1" customFormat="1" ht="15.75" customHeight="1" x14ac:dyDescent="0.25"/>
    <row r="45" s="1" customFormat="1" ht="15.75" customHeight="1" x14ac:dyDescent="0.25"/>
    <row r="46" s="1" customFormat="1" ht="15.75" customHeight="1" x14ac:dyDescent="0.25"/>
    <row r="47" s="1" customFormat="1" ht="15.75" customHeight="1" x14ac:dyDescent="0.25"/>
    <row r="48" s="1" customFormat="1" ht="15.75" customHeight="1" x14ac:dyDescent="0.25"/>
    <row r="49" s="1" customFormat="1" ht="15.75" customHeight="1" x14ac:dyDescent="0.25"/>
    <row r="50" s="1" customFormat="1" ht="15.75" customHeight="1" x14ac:dyDescent="0.25"/>
    <row r="51" s="1" customFormat="1" ht="15.75" customHeight="1" x14ac:dyDescent="0.25"/>
    <row r="52" s="1" customFormat="1" ht="15.75" customHeight="1" x14ac:dyDescent="0.25"/>
    <row r="53" s="1" customFormat="1" ht="15.75" customHeight="1" x14ac:dyDescent="0.25"/>
    <row r="54" s="1" customFormat="1" ht="15.75" customHeight="1" x14ac:dyDescent="0.25"/>
    <row r="55" s="1" customFormat="1" ht="15.75" customHeight="1" x14ac:dyDescent="0.25"/>
    <row r="56" s="1" customFormat="1" ht="15.75" customHeight="1" x14ac:dyDescent="0.25"/>
    <row r="57" s="1" customFormat="1" ht="15.75" customHeight="1" x14ac:dyDescent="0.25"/>
    <row r="58" s="1" customFormat="1" ht="15.75" customHeight="1" x14ac:dyDescent="0.25"/>
    <row r="59" s="1" customFormat="1" ht="15.75" customHeight="1" x14ac:dyDescent="0.25"/>
    <row r="60" s="1" customFormat="1" ht="15.75" customHeight="1" x14ac:dyDescent="0.25"/>
    <row r="61" s="1" customFormat="1" ht="15.75" customHeight="1" x14ac:dyDescent="0.25"/>
    <row r="62" s="1" customFormat="1" ht="15.75" customHeight="1" x14ac:dyDescent="0.25"/>
    <row r="63" s="1" customFormat="1" ht="15.75" customHeight="1" x14ac:dyDescent="0.25"/>
    <row r="64" s="1" customFormat="1" ht="15.75" customHeight="1" x14ac:dyDescent="0.25"/>
    <row r="65" s="1" customFormat="1" ht="15.75" customHeight="1" x14ac:dyDescent="0.25"/>
    <row r="66" s="1" customFormat="1" ht="15.75" customHeight="1" x14ac:dyDescent="0.25"/>
    <row r="67" s="1" customFormat="1" ht="15.75" customHeight="1" x14ac:dyDescent="0.25"/>
    <row r="68" s="1" customFormat="1" ht="15.75" customHeight="1" x14ac:dyDescent="0.25"/>
    <row r="69" s="1" customFormat="1" ht="15.75" customHeight="1" x14ac:dyDescent="0.25"/>
    <row r="70" s="1" customFormat="1" ht="15.75" customHeight="1" x14ac:dyDescent="0.25"/>
    <row r="71" s="1" customFormat="1" ht="15.75" customHeight="1" x14ac:dyDescent="0.25"/>
    <row r="72" s="1" customFormat="1" ht="15.75" customHeight="1" x14ac:dyDescent="0.25"/>
    <row r="73" s="1" customFormat="1" ht="15.75" customHeight="1" x14ac:dyDescent="0.25"/>
    <row r="74" s="1" customFormat="1" ht="15.75" customHeight="1" x14ac:dyDescent="0.25"/>
    <row r="75" s="1" customFormat="1" ht="15.75" customHeight="1" x14ac:dyDescent="0.25"/>
    <row r="76" s="1" customFormat="1" ht="15.75" customHeight="1" x14ac:dyDescent="0.25"/>
    <row r="77" s="1" customFormat="1" ht="15.75" customHeight="1" x14ac:dyDescent="0.25"/>
    <row r="78" s="1" customFormat="1" ht="15.75" customHeight="1" x14ac:dyDescent="0.25"/>
    <row r="79" s="1" customFormat="1" ht="15.75" customHeight="1" x14ac:dyDescent="0.25"/>
    <row r="80" s="1" customFormat="1" ht="15.75" customHeight="1" x14ac:dyDescent="0.25"/>
    <row r="81" s="1" customFormat="1" ht="15.75" customHeight="1" x14ac:dyDescent="0.25"/>
    <row r="82" s="1" customFormat="1" ht="15.75" customHeight="1" x14ac:dyDescent="0.25"/>
    <row r="83" s="1" customFormat="1" ht="15.75" customHeight="1" x14ac:dyDescent="0.25"/>
    <row r="84" s="1" customFormat="1" ht="15.75" customHeight="1" x14ac:dyDescent="0.25"/>
    <row r="85" s="1" customFormat="1" ht="15.75" customHeight="1" x14ac:dyDescent="0.25"/>
    <row r="86" s="1" customFormat="1" ht="15.75" customHeight="1" x14ac:dyDescent="0.25"/>
    <row r="87" s="1" customFormat="1" ht="15.75" customHeight="1" x14ac:dyDescent="0.25"/>
    <row r="88" s="1" customFormat="1" ht="15.75" customHeight="1" x14ac:dyDescent="0.25"/>
    <row r="89" s="1" customFormat="1" ht="15.75" customHeight="1" x14ac:dyDescent="0.25"/>
    <row r="90" s="1" customFormat="1" ht="15.75" customHeight="1" x14ac:dyDescent="0.25"/>
    <row r="91" s="1" customFormat="1" ht="15.75" customHeight="1" x14ac:dyDescent="0.25"/>
    <row r="92" s="1" customFormat="1" ht="15.75" customHeight="1" x14ac:dyDescent="0.25"/>
    <row r="93" s="1" customFormat="1" ht="15.75" customHeight="1" x14ac:dyDescent="0.25"/>
    <row r="94" s="1" customFormat="1" ht="15.75" customHeight="1" x14ac:dyDescent="0.25"/>
    <row r="95" s="1" customFormat="1" ht="15.75" customHeight="1" x14ac:dyDescent="0.25"/>
    <row r="96" s="1" customFormat="1" ht="15.75" customHeight="1" x14ac:dyDescent="0.25"/>
    <row r="97" s="1" customFormat="1" ht="15.75" customHeight="1" x14ac:dyDescent="0.25"/>
    <row r="98" s="1" customFormat="1" ht="15.75" customHeight="1" x14ac:dyDescent="0.25"/>
    <row r="99" s="1" customFormat="1" ht="15.75" customHeight="1" x14ac:dyDescent="0.25"/>
    <row r="100" s="1" customFormat="1" ht="15.75" customHeight="1" x14ac:dyDescent="0.25"/>
    <row r="101" s="1" customFormat="1" ht="15.75" customHeight="1" x14ac:dyDescent="0.25"/>
    <row r="102" s="1" customFormat="1" ht="15.75" customHeight="1" x14ac:dyDescent="0.25"/>
    <row r="103" s="1" customFormat="1" ht="15.75" customHeight="1" x14ac:dyDescent="0.25"/>
    <row r="104" s="1" customFormat="1" ht="15.75" customHeight="1" x14ac:dyDescent="0.25"/>
    <row r="105" s="1" customFormat="1" ht="15.75" customHeight="1" x14ac:dyDescent="0.25"/>
    <row r="106" s="1" customFormat="1" ht="15.75" customHeight="1" x14ac:dyDescent="0.25"/>
    <row r="107" s="1" customFormat="1" ht="15.75" customHeight="1" x14ac:dyDescent="0.25"/>
    <row r="108" s="1" customFormat="1" ht="15.75" customHeight="1" x14ac:dyDescent="0.25"/>
    <row r="109" s="1" customFormat="1" ht="15.75" customHeight="1" x14ac:dyDescent="0.25"/>
    <row r="110" s="1" customFormat="1" ht="15.75" customHeight="1" x14ac:dyDescent="0.25"/>
    <row r="111" s="1" customFormat="1" ht="15.75" customHeight="1" x14ac:dyDescent="0.25"/>
    <row r="112" s="1" customFormat="1" ht="15.75" customHeight="1" x14ac:dyDescent="0.25"/>
    <row r="113" s="1" customFormat="1" ht="15.75" customHeight="1" x14ac:dyDescent="0.25"/>
    <row r="114" s="1" customFormat="1" ht="15.75" customHeight="1" x14ac:dyDescent="0.25"/>
    <row r="115" s="1" customFormat="1" ht="15.75" customHeight="1" x14ac:dyDescent="0.25"/>
    <row r="116" s="1" customFormat="1" ht="15.75" customHeight="1" x14ac:dyDescent="0.25"/>
    <row r="117" s="1" customFormat="1" ht="15.75" customHeight="1" x14ac:dyDescent="0.25"/>
    <row r="118" s="1" customFormat="1" ht="15.75" customHeight="1" x14ac:dyDescent="0.25"/>
    <row r="119" s="1" customFormat="1" ht="15.75" customHeight="1" x14ac:dyDescent="0.25"/>
    <row r="120" s="1" customFormat="1" ht="15.75" customHeight="1" x14ac:dyDescent="0.25"/>
    <row r="121" s="1" customFormat="1" ht="15.75" customHeight="1" x14ac:dyDescent="0.25"/>
    <row r="122" s="1" customFormat="1" ht="15.75" customHeight="1" x14ac:dyDescent="0.25"/>
    <row r="123" s="1" customFormat="1" ht="15.75" customHeight="1" x14ac:dyDescent="0.25"/>
    <row r="124" s="1" customFormat="1" ht="15.75" customHeight="1" x14ac:dyDescent="0.25"/>
    <row r="125" s="1" customFormat="1" ht="15.75" customHeight="1" x14ac:dyDescent="0.25"/>
    <row r="126" s="1" customFormat="1" ht="15.75" customHeight="1" x14ac:dyDescent="0.25"/>
    <row r="127" s="1" customFormat="1" ht="15.75" customHeight="1" x14ac:dyDescent="0.25"/>
    <row r="128" s="1" customFormat="1" ht="15.75" customHeight="1" x14ac:dyDescent="0.25"/>
    <row r="129" s="1" customFormat="1" ht="15.75" customHeight="1" x14ac:dyDescent="0.25"/>
    <row r="130" s="1" customFormat="1" ht="15.75" customHeight="1" x14ac:dyDescent="0.25"/>
    <row r="131" s="1" customFormat="1" ht="15.75" customHeight="1" x14ac:dyDescent="0.25"/>
    <row r="132" s="1" customFormat="1" ht="15.75" customHeight="1" x14ac:dyDescent="0.25"/>
    <row r="133" s="1" customFormat="1" ht="15.75" customHeight="1" x14ac:dyDescent="0.25"/>
    <row r="134" s="1" customFormat="1" ht="15.75" customHeight="1" x14ac:dyDescent="0.25"/>
    <row r="135" s="1" customFormat="1" ht="15.75" customHeight="1" x14ac:dyDescent="0.25"/>
    <row r="136" s="1" customFormat="1" ht="15.75" customHeight="1" x14ac:dyDescent="0.25"/>
    <row r="137" s="1" customFormat="1" ht="15.75" customHeight="1" x14ac:dyDescent="0.25"/>
    <row r="138" s="1" customFormat="1" ht="15.75" customHeight="1" x14ac:dyDescent="0.25"/>
    <row r="139" s="1" customFormat="1" ht="15.75" customHeight="1" x14ac:dyDescent="0.25"/>
    <row r="140" s="1" customFormat="1" ht="15.75" customHeight="1" x14ac:dyDescent="0.25"/>
    <row r="141" s="1" customFormat="1" ht="15.75" customHeight="1" x14ac:dyDescent="0.25"/>
    <row r="142" s="1" customFormat="1" ht="15.75" customHeight="1" x14ac:dyDescent="0.25"/>
    <row r="143" s="1" customFormat="1" ht="15.75" customHeight="1" x14ac:dyDescent="0.25"/>
    <row r="144" s="1" customFormat="1" ht="15.75" customHeight="1" x14ac:dyDescent="0.25"/>
    <row r="145" s="1" customFormat="1" ht="15.75" customHeight="1" x14ac:dyDescent="0.25"/>
    <row r="146" s="1" customFormat="1" ht="15.75" customHeight="1" x14ac:dyDescent="0.25"/>
    <row r="147" s="1" customFormat="1" ht="15.75" customHeight="1" x14ac:dyDescent="0.25"/>
    <row r="148" s="1" customFormat="1" ht="15.75" customHeight="1" x14ac:dyDescent="0.25"/>
    <row r="149" s="1" customFormat="1" ht="15.75" customHeight="1" x14ac:dyDescent="0.25"/>
    <row r="150" s="1" customFormat="1" ht="15.75" customHeight="1" x14ac:dyDescent="0.25"/>
    <row r="151" s="1" customFormat="1" ht="15.75" customHeight="1" x14ac:dyDescent="0.25"/>
    <row r="152" s="1" customFormat="1" ht="15.75" customHeight="1" x14ac:dyDescent="0.25"/>
    <row r="153" s="1" customFormat="1" ht="15.75" customHeight="1" x14ac:dyDescent="0.25"/>
    <row r="154" s="1" customFormat="1" ht="15.75" customHeight="1" x14ac:dyDescent="0.25"/>
    <row r="155" s="1" customFormat="1" ht="15.75" customHeight="1" x14ac:dyDescent="0.25"/>
    <row r="156" s="1" customFormat="1" ht="15.75" customHeight="1" x14ac:dyDescent="0.25"/>
    <row r="157" s="1" customFormat="1" ht="15.75" customHeight="1" x14ac:dyDescent="0.25"/>
    <row r="158" s="1" customFormat="1" ht="15.75" customHeight="1" x14ac:dyDescent="0.25"/>
    <row r="159" s="1" customFormat="1" ht="15.75" customHeight="1" x14ac:dyDescent="0.25"/>
    <row r="160" s="1" customFormat="1" ht="15.75" customHeight="1" x14ac:dyDescent="0.25"/>
    <row r="161" s="1" customFormat="1" ht="15.75" customHeight="1" x14ac:dyDescent="0.25"/>
    <row r="162" s="1" customFormat="1" ht="15.75" customHeight="1" x14ac:dyDescent="0.25"/>
    <row r="163" s="1" customFormat="1" ht="15.75" customHeight="1" x14ac:dyDescent="0.25"/>
    <row r="164" s="1" customFormat="1" ht="15.75" customHeight="1" x14ac:dyDescent="0.25"/>
    <row r="165" s="1" customFormat="1" ht="15.75" customHeight="1" x14ac:dyDescent="0.25"/>
    <row r="166" s="1" customFormat="1" ht="15.75" customHeight="1" x14ac:dyDescent="0.25"/>
    <row r="167" s="1" customFormat="1" ht="15.75" customHeight="1" x14ac:dyDescent="0.25"/>
    <row r="168" s="1" customFormat="1" ht="15.75" customHeight="1" x14ac:dyDescent="0.25"/>
    <row r="169" s="1" customFormat="1" ht="15.75" customHeight="1" x14ac:dyDescent="0.25"/>
    <row r="170" s="1" customFormat="1" ht="15.75" customHeight="1" x14ac:dyDescent="0.25"/>
    <row r="171" s="1" customFormat="1" ht="15.75" customHeight="1" x14ac:dyDescent="0.25"/>
    <row r="172" s="1" customFormat="1" ht="15.75" customHeight="1" x14ac:dyDescent="0.25"/>
    <row r="173" s="1" customFormat="1" ht="15.75" customHeight="1" x14ac:dyDescent="0.25"/>
    <row r="174" s="1" customFormat="1" ht="15.75" customHeight="1" x14ac:dyDescent="0.25"/>
    <row r="175" s="1" customFormat="1" ht="15.75" customHeight="1" x14ac:dyDescent="0.25"/>
    <row r="176" s="1" customFormat="1" ht="15.75" customHeight="1" x14ac:dyDescent="0.25"/>
    <row r="177" s="1" customFormat="1" ht="15.75" customHeight="1" x14ac:dyDescent="0.25"/>
    <row r="178" s="1" customFormat="1" ht="15.75" customHeight="1" x14ac:dyDescent="0.25"/>
    <row r="179" s="1" customFormat="1" ht="15.75" customHeight="1" x14ac:dyDescent="0.25"/>
    <row r="180" s="1" customFormat="1" ht="15.75" customHeight="1" x14ac:dyDescent="0.25"/>
    <row r="181" s="1" customFormat="1" ht="15.75" customHeight="1" x14ac:dyDescent="0.25"/>
    <row r="182" s="1" customFormat="1" ht="15.75" customHeight="1" x14ac:dyDescent="0.25"/>
    <row r="183" s="1" customFormat="1" ht="15.75" customHeight="1" x14ac:dyDescent="0.25"/>
    <row r="184" s="1" customFormat="1" ht="15.75" customHeight="1" x14ac:dyDescent="0.25"/>
    <row r="185" s="1" customFormat="1" ht="15.75" customHeight="1" x14ac:dyDescent="0.25"/>
    <row r="186" s="1" customFormat="1" ht="15.75" customHeight="1" x14ac:dyDescent="0.25"/>
    <row r="187" s="1" customFormat="1" ht="15.75" customHeight="1" x14ac:dyDescent="0.25"/>
    <row r="188" s="1" customFormat="1" ht="15.75" customHeight="1" x14ac:dyDescent="0.25"/>
    <row r="189" s="1" customFormat="1" ht="15.75" customHeight="1" x14ac:dyDescent="0.25"/>
    <row r="190" s="1" customFormat="1" ht="15.75" customHeight="1" x14ac:dyDescent="0.25"/>
    <row r="191" s="1" customFormat="1" ht="15.75" customHeight="1" x14ac:dyDescent="0.25"/>
    <row r="192" s="1" customFormat="1" ht="15.75" customHeight="1" x14ac:dyDescent="0.25"/>
    <row r="193" s="1" customFormat="1" ht="15.75" customHeight="1" x14ac:dyDescent="0.25"/>
    <row r="194" s="1" customFormat="1" ht="15.75" customHeight="1" x14ac:dyDescent="0.25"/>
    <row r="195" s="1" customFormat="1" ht="15.75" customHeight="1" x14ac:dyDescent="0.25"/>
    <row r="196" s="1" customFormat="1" ht="15.75" customHeight="1" x14ac:dyDescent="0.25"/>
    <row r="197" s="1" customFormat="1" ht="15.75" customHeight="1" x14ac:dyDescent="0.25"/>
    <row r="198" s="1" customFormat="1" ht="15.75" customHeight="1" x14ac:dyDescent="0.25"/>
    <row r="199" s="1" customFormat="1" ht="15.75" customHeight="1" x14ac:dyDescent="0.25"/>
    <row r="200" s="1" customFormat="1" ht="15.75" customHeight="1" x14ac:dyDescent="0.25"/>
    <row r="201" s="1" customFormat="1" ht="15.75" customHeight="1" x14ac:dyDescent="0.25"/>
    <row r="202" s="1" customFormat="1" ht="15.75" customHeight="1" x14ac:dyDescent="0.25"/>
    <row r="203" s="1" customFormat="1" ht="15.75" customHeight="1" x14ac:dyDescent="0.25"/>
    <row r="204" s="1" customFormat="1" ht="15.75" customHeight="1" x14ac:dyDescent="0.25"/>
    <row r="205" s="1" customFormat="1" ht="15.75" customHeight="1" x14ac:dyDescent="0.25"/>
    <row r="206" s="1" customFormat="1" ht="15.75" customHeight="1" x14ac:dyDescent="0.25"/>
    <row r="207" s="1" customFormat="1" ht="15.75" customHeight="1" x14ac:dyDescent="0.25"/>
    <row r="208" s="1" customFormat="1" ht="15.75" customHeight="1" x14ac:dyDescent="0.25"/>
    <row r="209" s="1" customFormat="1" ht="15.75" customHeight="1" x14ac:dyDescent="0.25"/>
    <row r="210" s="1" customFormat="1" ht="15.75" customHeight="1" x14ac:dyDescent="0.25"/>
    <row r="211" s="1" customFormat="1" ht="15.75" customHeight="1" x14ac:dyDescent="0.25"/>
    <row r="212" s="1" customFormat="1" ht="15.75" customHeight="1" x14ac:dyDescent="0.25"/>
    <row r="213" s="1" customFormat="1" ht="15.75" customHeight="1" x14ac:dyDescent="0.25"/>
    <row r="214" s="1" customFormat="1" ht="15.75" customHeight="1" x14ac:dyDescent="0.25"/>
    <row r="215" s="1" customFormat="1" ht="15.75" customHeight="1" x14ac:dyDescent="0.25"/>
    <row r="216" s="1" customFormat="1" ht="15.75" customHeight="1" x14ac:dyDescent="0.25"/>
    <row r="217" s="1" customFormat="1" ht="15.75" customHeight="1" x14ac:dyDescent="0.25"/>
    <row r="218" s="1" customFormat="1" ht="15.75" customHeight="1" x14ac:dyDescent="0.25"/>
    <row r="219" s="1" customFormat="1" ht="15.75" customHeight="1" x14ac:dyDescent="0.25"/>
    <row r="220" s="1" customFormat="1" ht="15.75" customHeight="1" x14ac:dyDescent="0.25"/>
    <row r="221" s="1" customFormat="1" ht="15.75" customHeight="1" x14ac:dyDescent="0.25"/>
    <row r="222" s="1" customFormat="1" ht="15.75" customHeight="1" x14ac:dyDescent="0.25"/>
    <row r="223" s="1" customFormat="1" ht="15.75" customHeight="1" x14ac:dyDescent="0.25"/>
    <row r="224" s="1" customFormat="1" ht="15.75" customHeight="1" x14ac:dyDescent="0.25"/>
    <row r="225" s="1" customFormat="1" ht="15.75" customHeight="1" x14ac:dyDescent="0.25"/>
    <row r="226" s="1" customFormat="1" ht="15.75" customHeight="1" x14ac:dyDescent="0.25"/>
    <row r="227" s="1" customFormat="1" ht="15.75" customHeight="1" x14ac:dyDescent="0.25"/>
    <row r="228" s="1" customFormat="1" ht="15.75" customHeight="1" x14ac:dyDescent="0.25"/>
    <row r="229" s="1" customFormat="1" ht="15.75" customHeight="1" x14ac:dyDescent="0.25"/>
    <row r="230" s="1" customFormat="1" ht="15.75" customHeight="1" x14ac:dyDescent="0.25"/>
    <row r="231" s="1" customFormat="1" ht="15.75" customHeight="1" x14ac:dyDescent="0.25"/>
    <row r="232" s="1" customFormat="1" ht="15.75" customHeight="1" x14ac:dyDescent="0.25"/>
    <row r="233" s="1" customFormat="1" ht="15.75" customHeight="1" x14ac:dyDescent="0.25"/>
    <row r="234" s="1" customFormat="1" ht="15.75" customHeight="1" x14ac:dyDescent="0.25"/>
    <row r="235" s="1" customFormat="1" ht="15.75" customHeight="1" x14ac:dyDescent="0.25"/>
    <row r="236" s="1" customFormat="1" ht="15.75" customHeight="1" x14ac:dyDescent="0.25"/>
    <row r="237" s="1" customFormat="1" ht="15.75" customHeight="1" x14ac:dyDescent="0.25"/>
    <row r="238" s="1" customFormat="1" ht="15.75" customHeight="1" x14ac:dyDescent="0.25"/>
    <row r="239" s="1" customFormat="1" ht="15.75" customHeight="1" x14ac:dyDescent="0.25"/>
    <row r="240" s="1" customFormat="1" ht="15.75" customHeight="1" x14ac:dyDescent="0.25"/>
    <row r="241" s="1" customFormat="1" ht="15.75" customHeight="1" x14ac:dyDescent="0.25"/>
    <row r="242" s="1" customFormat="1" ht="15.75" customHeight="1" x14ac:dyDescent="0.25"/>
    <row r="243" s="1" customFormat="1" ht="15.75" customHeight="1" x14ac:dyDescent="0.25"/>
    <row r="244" s="1" customFormat="1" ht="15.75" customHeight="1" x14ac:dyDescent="0.25"/>
    <row r="245" s="1" customFormat="1" ht="15.75" customHeight="1" x14ac:dyDescent="0.25"/>
    <row r="246" s="1" customFormat="1" ht="15.75" customHeight="1" x14ac:dyDescent="0.25"/>
    <row r="247" s="1" customFormat="1" ht="15.75" customHeight="1" x14ac:dyDescent="0.25"/>
    <row r="248" s="1" customFormat="1" ht="15.75" customHeight="1" x14ac:dyDescent="0.25"/>
    <row r="249" s="1" customFormat="1" ht="15.75" customHeight="1" x14ac:dyDescent="0.25"/>
    <row r="250" s="1" customFormat="1" ht="15.75" customHeight="1" x14ac:dyDescent="0.25"/>
    <row r="251" s="1" customFormat="1" ht="15.75" customHeight="1" x14ac:dyDescent="0.25"/>
    <row r="252" s="1" customFormat="1" ht="15.75" customHeight="1" x14ac:dyDescent="0.25"/>
    <row r="253" s="1" customFormat="1" ht="15.75" customHeight="1" x14ac:dyDescent="0.25"/>
    <row r="254" s="1" customFormat="1" ht="15.75" customHeight="1" x14ac:dyDescent="0.25"/>
    <row r="255" s="1" customFormat="1" ht="15.75" customHeight="1" x14ac:dyDescent="0.25"/>
    <row r="256" s="1" customFormat="1" ht="15.75" customHeight="1" x14ac:dyDescent="0.25"/>
    <row r="257" s="1" customFormat="1" ht="15.75" customHeight="1" x14ac:dyDescent="0.25"/>
    <row r="258" s="1" customFormat="1" ht="15.75" customHeight="1" x14ac:dyDescent="0.25"/>
    <row r="259" s="1" customFormat="1" ht="15.75" customHeight="1" x14ac:dyDescent="0.25"/>
    <row r="260" s="1" customFormat="1" ht="15.75" customHeight="1" x14ac:dyDescent="0.25"/>
    <row r="261" s="1" customFormat="1" ht="15.75" customHeight="1" x14ac:dyDescent="0.25"/>
    <row r="262" s="1" customFormat="1" ht="15.75" customHeight="1" x14ac:dyDescent="0.25"/>
    <row r="263" s="1" customFormat="1" ht="15.75" customHeight="1" x14ac:dyDescent="0.25"/>
    <row r="264" s="1" customFormat="1" ht="15.75" customHeight="1" x14ac:dyDescent="0.25"/>
    <row r="265" s="1" customFormat="1" ht="15.75" customHeight="1" x14ac:dyDescent="0.25"/>
    <row r="266" s="1" customFormat="1" ht="15.75" customHeight="1" x14ac:dyDescent="0.25"/>
    <row r="267" s="1" customFormat="1" ht="15.75" customHeight="1" x14ac:dyDescent="0.25"/>
    <row r="268" s="1" customFormat="1" ht="15.75" customHeight="1" x14ac:dyDescent="0.25"/>
    <row r="269" s="1" customFormat="1" ht="15.75" customHeight="1" x14ac:dyDescent="0.25"/>
    <row r="270" s="1" customFormat="1" ht="15.75" customHeight="1" x14ac:dyDescent="0.25"/>
    <row r="271" s="1" customFormat="1" ht="15.75" customHeight="1" x14ac:dyDescent="0.25"/>
    <row r="272" s="1" customFormat="1" ht="15.75" customHeight="1" x14ac:dyDescent="0.25"/>
    <row r="273" s="1" customFormat="1" ht="15.75" customHeight="1" x14ac:dyDescent="0.25"/>
    <row r="274" s="1" customFormat="1" ht="15.75" customHeight="1" x14ac:dyDescent="0.25"/>
    <row r="275" s="1" customFormat="1" ht="15.75" customHeight="1" x14ac:dyDescent="0.25"/>
    <row r="276" s="1" customFormat="1" ht="15.75" customHeight="1" x14ac:dyDescent="0.25"/>
    <row r="277" s="1" customFormat="1" ht="15.75" customHeight="1" x14ac:dyDescent="0.25"/>
    <row r="278" s="1" customFormat="1" ht="15.75" customHeight="1" x14ac:dyDescent="0.25"/>
    <row r="279" s="1" customFormat="1" ht="15.75" customHeight="1" x14ac:dyDescent="0.25"/>
    <row r="280" s="1" customFormat="1" ht="15.75" customHeight="1" x14ac:dyDescent="0.25"/>
    <row r="281" s="1" customFormat="1" ht="15.75" customHeight="1" x14ac:dyDescent="0.25"/>
    <row r="282" s="1" customFormat="1" ht="15.75" customHeight="1" x14ac:dyDescent="0.25"/>
    <row r="283" s="1" customFormat="1" ht="15.75" customHeight="1" x14ac:dyDescent="0.25"/>
    <row r="284" s="1" customFormat="1" ht="15.75" customHeight="1" x14ac:dyDescent="0.25"/>
    <row r="285" s="1" customFormat="1" ht="15.75" customHeight="1" x14ac:dyDescent="0.25"/>
    <row r="286" s="1" customFormat="1" ht="15.75" customHeight="1" x14ac:dyDescent="0.25"/>
    <row r="287" s="1" customFormat="1" ht="15.75" customHeight="1" x14ac:dyDescent="0.25"/>
    <row r="288" s="1" customFormat="1" ht="15.75" customHeight="1" x14ac:dyDescent="0.25"/>
    <row r="289" s="1" customFormat="1" ht="15.75" customHeight="1" x14ac:dyDescent="0.25"/>
    <row r="290" s="1" customFormat="1" ht="15.75" customHeight="1" x14ac:dyDescent="0.25"/>
    <row r="291" s="1" customFormat="1" ht="15.75" customHeight="1" x14ac:dyDescent="0.25"/>
    <row r="292" s="1" customFormat="1" ht="15.75" customHeight="1" x14ac:dyDescent="0.25"/>
    <row r="293" s="1" customFormat="1" ht="15.75" customHeight="1" x14ac:dyDescent="0.25"/>
    <row r="294" s="1" customFormat="1" ht="15.75" customHeight="1" x14ac:dyDescent="0.25"/>
    <row r="295" s="1" customFormat="1" ht="15.75" customHeight="1" x14ac:dyDescent="0.25"/>
    <row r="296" s="1" customFormat="1" ht="15.75" customHeight="1" x14ac:dyDescent="0.25"/>
    <row r="297" s="1" customFormat="1" ht="15.75" customHeight="1" x14ac:dyDescent="0.25"/>
    <row r="298" s="1" customFormat="1" ht="15.75" customHeight="1" x14ac:dyDescent="0.25"/>
    <row r="299" s="1" customFormat="1" ht="15.75" customHeight="1" x14ac:dyDescent="0.25"/>
    <row r="300" s="1" customFormat="1" ht="15.75" customHeight="1" x14ac:dyDescent="0.25"/>
    <row r="301" s="1" customFormat="1" ht="15.75" customHeight="1" x14ac:dyDescent="0.25"/>
    <row r="302" s="1" customFormat="1" ht="15.75" customHeight="1" x14ac:dyDescent="0.25"/>
    <row r="303" s="1" customFormat="1" ht="15.75" customHeight="1" x14ac:dyDescent="0.25"/>
    <row r="304" s="1" customFormat="1" ht="15.75" customHeight="1" x14ac:dyDescent="0.25"/>
    <row r="305" s="1" customFormat="1" ht="15.75" customHeight="1" x14ac:dyDescent="0.25"/>
    <row r="306" s="1" customFormat="1" ht="15.75" customHeight="1" x14ac:dyDescent="0.25"/>
    <row r="307" s="1" customFormat="1" ht="15.75" customHeight="1" x14ac:dyDescent="0.25"/>
    <row r="308" s="1" customFormat="1" ht="15.75" customHeight="1" x14ac:dyDescent="0.25"/>
    <row r="309" s="1" customFormat="1" ht="15.75" customHeight="1" x14ac:dyDescent="0.25"/>
    <row r="310" s="1" customFormat="1" ht="15.75" customHeight="1" x14ac:dyDescent="0.25"/>
    <row r="311" s="1" customFormat="1" ht="15.75" customHeight="1" x14ac:dyDescent="0.25"/>
    <row r="312" s="1" customFormat="1" ht="15.75" customHeight="1" x14ac:dyDescent="0.25"/>
    <row r="313" s="1" customFormat="1" ht="15.75" customHeight="1" x14ac:dyDescent="0.25"/>
    <row r="314" s="1" customFormat="1" ht="15.75" customHeight="1" x14ac:dyDescent="0.25"/>
    <row r="315" s="1" customFormat="1" ht="15.75" customHeight="1" x14ac:dyDescent="0.25"/>
    <row r="316" s="1" customFormat="1" ht="15.75" customHeight="1" x14ac:dyDescent="0.25"/>
    <row r="317" s="1" customFormat="1" ht="15.75" customHeight="1" x14ac:dyDescent="0.25"/>
    <row r="318" s="1" customFormat="1" ht="15.75" customHeight="1" x14ac:dyDescent="0.25"/>
    <row r="319" s="1" customFormat="1" ht="15.75" customHeight="1" x14ac:dyDescent="0.25"/>
    <row r="320" s="1" customFormat="1" ht="15.75" customHeight="1" x14ac:dyDescent="0.25"/>
    <row r="321" s="1" customFormat="1" ht="15.75" customHeight="1" x14ac:dyDescent="0.25"/>
    <row r="322" s="1" customFormat="1" ht="15.75" customHeight="1" x14ac:dyDescent="0.25"/>
    <row r="323" s="1" customFormat="1" ht="15.75" customHeight="1" x14ac:dyDescent="0.25"/>
    <row r="324" s="1" customFormat="1" ht="15.75" customHeight="1" x14ac:dyDescent="0.25"/>
    <row r="325" s="1" customFormat="1" ht="15.75" customHeight="1" x14ac:dyDescent="0.25"/>
    <row r="326" s="1" customFormat="1" ht="15.75" customHeight="1" x14ac:dyDescent="0.25"/>
    <row r="327" s="1" customFormat="1" ht="15.75" customHeight="1" x14ac:dyDescent="0.25"/>
    <row r="328" s="1" customFormat="1" ht="15.75" customHeight="1" x14ac:dyDescent="0.25"/>
    <row r="329" s="1" customFormat="1" ht="15.75" customHeight="1" x14ac:dyDescent="0.25"/>
    <row r="330" s="1" customFormat="1" ht="15.75" customHeight="1" x14ac:dyDescent="0.25"/>
    <row r="331" s="1" customFormat="1" ht="15.75" customHeight="1" x14ac:dyDescent="0.25"/>
    <row r="332" s="1" customFormat="1" ht="15.75" customHeight="1" x14ac:dyDescent="0.25"/>
    <row r="333" s="1" customFormat="1" ht="15.75" customHeight="1" x14ac:dyDescent="0.25"/>
    <row r="334" s="1" customFormat="1" ht="15.75" customHeight="1" x14ac:dyDescent="0.25"/>
    <row r="335" s="1" customFormat="1" ht="15.75" customHeight="1" x14ac:dyDescent="0.25"/>
    <row r="336" s="1" customFormat="1" ht="15.75" customHeight="1" x14ac:dyDescent="0.25"/>
    <row r="337" s="1" customFormat="1" ht="15.75" customHeight="1" x14ac:dyDescent="0.25"/>
    <row r="338" s="1" customFormat="1" ht="15.75" customHeight="1" x14ac:dyDescent="0.25"/>
    <row r="339" s="1" customFormat="1" ht="15.75" customHeight="1" x14ac:dyDescent="0.25"/>
    <row r="340" s="1" customFormat="1" ht="15.75" customHeight="1" x14ac:dyDescent="0.25"/>
    <row r="341" s="1" customFormat="1" ht="15.75" customHeight="1" x14ac:dyDescent="0.25"/>
    <row r="342" s="1" customFormat="1" ht="15.75" customHeight="1" x14ac:dyDescent="0.25"/>
    <row r="343" s="1" customFormat="1" ht="15.75" customHeight="1" x14ac:dyDescent="0.25"/>
    <row r="344" s="1" customFormat="1" ht="15.75" customHeight="1" x14ac:dyDescent="0.25"/>
    <row r="345" s="1" customFormat="1" ht="15.75" customHeight="1" x14ac:dyDescent="0.25"/>
    <row r="346" s="1" customFormat="1" ht="15.75" customHeight="1" x14ac:dyDescent="0.25"/>
    <row r="347" s="1" customFormat="1" ht="15.75" customHeight="1" x14ac:dyDescent="0.25"/>
    <row r="348" s="1" customFormat="1" ht="15.75" customHeight="1" x14ac:dyDescent="0.25"/>
    <row r="349" s="1" customFormat="1" ht="15.75" customHeight="1" x14ac:dyDescent="0.25"/>
    <row r="350" s="1" customFormat="1" ht="15.75" customHeight="1" x14ac:dyDescent="0.25"/>
    <row r="351" s="1" customFormat="1" ht="15.75" customHeight="1" x14ac:dyDescent="0.25"/>
    <row r="352" s="1" customFormat="1" ht="15.75" customHeight="1" x14ac:dyDescent="0.25"/>
    <row r="353" s="1" customFormat="1" ht="15.75" customHeight="1" x14ac:dyDescent="0.25"/>
    <row r="354" s="1" customFormat="1" ht="15.75" customHeight="1" x14ac:dyDescent="0.25"/>
    <row r="355" s="1" customFormat="1" ht="15.75" customHeight="1" x14ac:dyDescent="0.25"/>
    <row r="356" s="1" customFormat="1" ht="15.75" customHeight="1" x14ac:dyDescent="0.25"/>
    <row r="357" s="1" customFormat="1" ht="15.75" customHeight="1" x14ac:dyDescent="0.25"/>
    <row r="358" s="1" customFormat="1" ht="15.75" customHeight="1" x14ac:dyDescent="0.25"/>
    <row r="359" s="1" customFormat="1" ht="15.75" customHeight="1" x14ac:dyDescent="0.25"/>
    <row r="360" s="1" customFormat="1" ht="15.75" customHeight="1" x14ac:dyDescent="0.25"/>
    <row r="361" s="1" customFormat="1" ht="15.75" customHeight="1" x14ac:dyDescent="0.25"/>
    <row r="362" s="1" customFormat="1" ht="15.75" customHeight="1" x14ac:dyDescent="0.25"/>
    <row r="363" s="1" customFormat="1" ht="15.75" customHeight="1" x14ac:dyDescent="0.25"/>
    <row r="364" s="1" customFormat="1" ht="15.75" customHeight="1" x14ac:dyDescent="0.25"/>
    <row r="365" s="1" customFormat="1" ht="15.75" customHeight="1" x14ac:dyDescent="0.25"/>
    <row r="366" s="1" customFormat="1" ht="15.75" customHeight="1" x14ac:dyDescent="0.25"/>
    <row r="367" s="1" customFormat="1" ht="15.75" customHeight="1" x14ac:dyDescent="0.25"/>
    <row r="368" s="1" customFormat="1" ht="15.75" customHeight="1" x14ac:dyDescent="0.25"/>
    <row r="369" s="1" customFormat="1" ht="15.75" customHeight="1" x14ac:dyDescent="0.25"/>
    <row r="370" s="1" customFormat="1" ht="15.75" customHeight="1" x14ac:dyDescent="0.25"/>
    <row r="371" s="1" customFormat="1" ht="15.75" customHeight="1" x14ac:dyDescent="0.25"/>
    <row r="372" s="1" customFormat="1" ht="15.75" customHeight="1" x14ac:dyDescent="0.25"/>
    <row r="373" s="1" customFormat="1" ht="15.75" customHeight="1" x14ac:dyDescent="0.25"/>
    <row r="374" s="1" customFormat="1" ht="15.75" customHeight="1" x14ac:dyDescent="0.25"/>
    <row r="375" s="1" customFormat="1" ht="15.75" customHeight="1" x14ac:dyDescent="0.25"/>
    <row r="376" s="1" customFormat="1" ht="15.75" customHeight="1" x14ac:dyDescent="0.25"/>
    <row r="377" s="1" customFormat="1" ht="15.75" customHeight="1" x14ac:dyDescent="0.25"/>
    <row r="378" s="1" customFormat="1" ht="15.75" customHeight="1" x14ac:dyDescent="0.25"/>
    <row r="379" s="1" customFormat="1" ht="15.75" customHeight="1" x14ac:dyDescent="0.25"/>
    <row r="380" s="1" customFormat="1" ht="15.75" customHeight="1" x14ac:dyDescent="0.25"/>
    <row r="381" s="1" customFormat="1" ht="15.75" customHeight="1" x14ac:dyDescent="0.25"/>
    <row r="382" s="1" customFormat="1" ht="15.75" customHeight="1" x14ac:dyDescent="0.25"/>
    <row r="383" s="1" customFormat="1" ht="15.75" customHeight="1" x14ac:dyDescent="0.25"/>
    <row r="384" s="1" customFormat="1" ht="15.75" customHeight="1" x14ac:dyDescent="0.25"/>
    <row r="385" s="1" customFormat="1" ht="15.75" customHeight="1" x14ac:dyDescent="0.25"/>
    <row r="386" s="1" customFormat="1" ht="15.75" customHeight="1" x14ac:dyDescent="0.25"/>
    <row r="387" s="1" customFormat="1" ht="15.75" customHeight="1" x14ac:dyDescent="0.25"/>
    <row r="388" s="1" customFormat="1" ht="15.75" customHeight="1" x14ac:dyDescent="0.25"/>
    <row r="389" s="1" customFormat="1" ht="15.75" customHeight="1" x14ac:dyDescent="0.25"/>
    <row r="390" s="1" customFormat="1" ht="15.75" customHeight="1" x14ac:dyDescent="0.25"/>
    <row r="391" s="1" customFormat="1" ht="15.75" customHeight="1" x14ac:dyDescent="0.25"/>
    <row r="392" s="1" customFormat="1" ht="15.75" customHeight="1" x14ac:dyDescent="0.25"/>
    <row r="393" s="1" customFormat="1" ht="15.75" customHeight="1" x14ac:dyDescent="0.25"/>
    <row r="394" s="1" customFormat="1" ht="15.75" customHeight="1" x14ac:dyDescent="0.25"/>
    <row r="395" s="1" customFormat="1" ht="15.75" customHeight="1" x14ac:dyDescent="0.25"/>
    <row r="396" s="1" customFormat="1" ht="15.75" customHeight="1" x14ac:dyDescent="0.25"/>
    <row r="397" s="1" customFormat="1" ht="15.75" customHeight="1" x14ac:dyDescent="0.25"/>
    <row r="398" s="1" customFormat="1" ht="15.75" customHeight="1" x14ac:dyDescent="0.25"/>
    <row r="399" s="1" customFormat="1" ht="15.75" customHeight="1" x14ac:dyDescent="0.25"/>
    <row r="400" s="1" customFormat="1" ht="15.75" customHeight="1" x14ac:dyDescent="0.25"/>
    <row r="401" s="1" customFormat="1" ht="15.75" customHeight="1" x14ac:dyDescent="0.25"/>
    <row r="402" s="1" customFormat="1" ht="15.75" customHeight="1" x14ac:dyDescent="0.25"/>
    <row r="403" s="1" customFormat="1" ht="15.75" customHeight="1" x14ac:dyDescent="0.25"/>
    <row r="404" s="1" customFormat="1" ht="15.75" customHeight="1" x14ac:dyDescent="0.25"/>
    <row r="405" s="1" customFormat="1" ht="15.75" customHeight="1" x14ac:dyDescent="0.25"/>
    <row r="406" s="1" customFormat="1" ht="15.75" customHeight="1" x14ac:dyDescent="0.25"/>
    <row r="407" s="1" customFormat="1" ht="15.75" customHeight="1" x14ac:dyDescent="0.25"/>
    <row r="408" s="1" customFormat="1" ht="15.75" customHeight="1" x14ac:dyDescent="0.25"/>
    <row r="409" s="1" customFormat="1" ht="15.75" customHeight="1" x14ac:dyDescent="0.25"/>
    <row r="410" s="1" customFormat="1" ht="15.75" customHeight="1" x14ac:dyDescent="0.25"/>
    <row r="411" s="1" customFormat="1" ht="15.75" customHeight="1" x14ac:dyDescent="0.25"/>
    <row r="412" s="1" customFormat="1" ht="15.75" customHeight="1" x14ac:dyDescent="0.25"/>
    <row r="413" s="1" customFormat="1" ht="15.75" customHeight="1" x14ac:dyDescent="0.25"/>
    <row r="414" s="1" customFormat="1" ht="15.75" customHeight="1" x14ac:dyDescent="0.25"/>
    <row r="415" s="1" customFormat="1" ht="15.75" customHeight="1" x14ac:dyDescent="0.25"/>
    <row r="416" s="1" customFormat="1" ht="15.75" customHeight="1" x14ac:dyDescent="0.25"/>
    <row r="417" s="1" customFormat="1" ht="15.75" customHeight="1" x14ac:dyDescent="0.25"/>
    <row r="418" s="1" customFormat="1" ht="15.75" customHeight="1" x14ac:dyDescent="0.25"/>
    <row r="419" s="1" customFormat="1" ht="15.75" customHeight="1" x14ac:dyDescent="0.25"/>
    <row r="420" s="1" customFormat="1" ht="15.75" customHeight="1" x14ac:dyDescent="0.25"/>
    <row r="421" s="1" customFormat="1" ht="15.75" customHeight="1" x14ac:dyDescent="0.25"/>
    <row r="422" s="1" customFormat="1" ht="15.75" customHeight="1" x14ac:dyDescent="0.25"/>
    <row r="423" s="1" customFormat="1" ht="15.75" customHeight="1" x14ac:dyDescent="0.25"/>
    <row r="424" s="1" customFormat="1" ht="15.75" customHeight="1" x14ac:dyDescent="0.25"/>
    <row r="425" s="1" customFormat="1" ht="15.75" customHeight="1" x14ac:dyDescent="0.25"/>
    <row r="426" s="1" customFormat="1" ht="15.75" customHeight="1" x14ac:dyDescent="0.25"/>
    <row r="427" s="1" customFormat="1" ht="15.75" customHeight="1" x14ac:dyDescent="0.25"/>
    <row r="428" s="1" customFormat="1" ht="15.75" customHeight="1" x14ac:dyDescent="0.25"/>
    <row r="429" s="1" customFormat="1" ht="15.75" customHeight="1" x14ac:dyDescent="0.25"/>
    <row r="430" s="1" customFormat="1" ht="15.75" customHeight="1" x14ac:dyDescent="0.25"/>
    <row r="431" s="1" customFormat="1" ht="15.75" customHeight="1" x14ac:dyDescent="0.25"/>
    <row r="432" s="1" customFormat="1" ht="15.75" customHeight="1" x14ac:dyDescent="0.25"/>
    <row r="433" s="1" customFormat="1" ht="15.75" customHeight="1" x14ac:dyDescent="0.25"/>
    <row r="434" s="1" customFormat="1" ht="15.75" customHeight="1" x14ac:dyDescent="0.25"/>
    <row r="435" s="1" customFormat="1" ht="15.75" customHeight="1" x14ac:dyDescent="0.25"/>
    <row r="436" s="1" customFormat="1" ht="15.75" customHeight="1" x14ac:dyDescent="0.25"/>
    <row r="437" s="1" customFormat="1" ht="15.75" customHeight="1" x14ac:dyDescent="0.25"/>
    <row r="438" s="1" customFormat="1" ht="15.75" customHeight="1" x14ac:dyDescent="0.25"/>
    <row r="439" s="1" customFormat="1" ht="15.75" customHeight="1" x14ac:dyDescent="0.25"/>
    <row r="440" s="1" customFormat="1" ht="15.75" customHeight="1" x14ac:dyDescent="0.25"/>
    <row r="441" s="1" customFormat="1" ht="15.75" customHeight="1" x14ac:dyDescent="0.25"/>
    <row r="442" s="1" customFormat="1" ht="15.75" customHeight="1" x14ac:dyDescent="0.25"/>
    <row r="443" s="1" customFormat="1" ht="15.75" customHeight="1" x14ac:dyDescent="0.25"/>
    <row r="444" s="1" customFormat="1" ht="15.75" customHeight="1" x14ac:dyDescent="0.25"/>
    <row r="445" s="1" customFormat="1" ht="15.75" customHeight="1" x14ac:dyDescent="0.25"/>
    <row r="446" s="1" customFormat="1" ht="15.75" customHeight="1" x14ac:dyDescent="0.25"/>
    <row r="447" s="1" customFormat="1" ht="15.75" customHeight="1" x14ac:dyDescent="0.25"/>
    <row r="448" s="1" customFormat="1" ht="15.75" customHeight="1" x14ac:dyDescent="0.25"/>
    <row r="449" s="1" customFormat="1" ht="15.75" customHeight="1" x14ac:dyDescent="0.25"/>
    <row r="450" s="1" customFormat="1" ht="15.75" customHeight="1" x14ac:dyDescent="0.25"/>
    <row r="451" s="1" customFormat="1" ht="15.75" customHeight="1" x14ac:dyDescent="0.25"/>
    <row r="452" s="1" customFormat="1" ht="15.75" customHeight="1" x14ac:dyDescent="0.25"/>
    <row r="453" s="1" customFormat="1" ht="15.75" customHeight="1" x14ac:dyDescent="0.25"/>
    <row r="454" s="1" customFormat="1" ht="15.75" customHeight="1" x14ac:dyDescent="0.25"/>
    <row r="455" s="1" customFormat="1" ht="15.75" customHeight="1" x14ac:dyDescent="0.25"/>
    <row r="456" s="1" customFormat="1" ht="15.75" customHeight="1" x14ac:dyDescent="0.25"/>
    <row r="457" s="1" customFormat="1" ht="15.75" customHeight="1" x14ac:dyDescent="0.25"/>
    <row r="458" s="1" customFormat="1" ht="15.75" customHeight="1" x14ac:dyDescent="0.25"/>
    <row r="459" s="1" customFormat="1" ht="15.75" customHeight="1" x14ac:dyDescent="0.25"/>
    <row r="460" s="1" customFormat="1" ht="15.75" customHeight="1" x14ac:dyDescent="0.25"/>
    <row r="461" s="1" customFormat="1" ht="15.75" customHeight="1" x14ac:dyDescent="0.25"/>
    <row r="462" s="1" customFormat="1" ht="15.75" customHeight="1" x14ac:dyDescent="0.25"/>
    <row r="463" s="1" customFormat="1" ht="15.75" customHeight="1" x14ac:dyDescent="0.25"/>
    <row r="464" s="1" customFormat="1" ht="15.75" customHeight="1" x14ac:dyDescent="0.25"/>
    <row r="465" s="1" customFormat="1" ht="15.75" customHeight="1" x14ac:dyDescent="0.25"/>
    <row r="466" s="1" customFormat="1" ht="15.75" customHeight="1" x14ac:dyDescent="0.25"/>
    <row r="467" s="1" customFormat="1" ht="15.75" customHeight="1" x14ac:dyDescent="0.25"/>
    <row r="468" s="1" customFormat="1" ht="15.75" customHeight="1" x14ac:dyDescent="0.25"/>
    <row r="469" s="1" customFormat="1" ht="15.75" customHeight="1" x14ac:dyDescent="0.25"/>
    <row r="470" s="1" customFormat="1" ht="15.75" customHeight="1" x14ac:dyDescent="0.25"/>
    <row r="471" s="1" customFormat="1" ht="15.75" customHeight="1" x14ac:dyDescent="0.25"/>
    <row r="472" s="1" customFormat="1" ht="15.75" customHeight="1" x14ac:dyDescent="0.25"/>
    <row r="473" s="1" customFormat="1" ht="15.75" customHeight="1" x14ac:dyDescent="0.25"/>
    <row r="474" s="1" customFormat="1" ht="15.75" customHeight="1" x14ac:dyDescent="0.25"/>
    <row r="475" s="1" customFormat="1" ht="15.75" customHeight="1" x14ac:dyDescent="0.25"/>
    <row r="476" s="1" customFormat="1" ht="15.75" customHeight="1" x14ac:dyDescent="0.25"/>
    <row r="477" s="1" customFormat="1" ht="15.75" customHeight="1" x14ac:dyDescent="0.25"/>
    <row r="478" s="1" customFormat="1" ht="15.75" customHeight="1" x14ac:dyDescent="0.25"/>
    <row r="479" s="1" customFormat="1" ht="15.75" customHeight="1" x14ac:dyDescent="0.25"/>
    <row r="480" s="1" customFormat="1" ht="15.75" customHeight="1" x14ac:dyDescent="0.25"/>
    <row r="481" s="1" customFormat="1" ht="15.75" customHeight="1" x14ac:dyDescent="0.25"/>
    <row r="482" s="1" customFormat="1" ht="15.75" customHeight="1" x14ac:dyDescent="0.25"/>
    <row r="483" s="1" customFormat="1" ht="15.75" customHeight="1" x14ac:dyDescent="0.25"/>
    <row r="484" s="1" customFormat="1" ht="15.75" customHeight="1" x14ac:dyDescent="0.25"/>
    <row r="485" s="1" customFormat="1" ht="15.75" customHeight="1" x14ac:dyDescent="0.25"/>
    <row r="486" s="1" customFormat="1" ht="15.75" customHeight="1" x14ac:dyDescent="0.25"/>
    <row r="487" s="1" customFormat="1" ht="15.75" customHeight="1" x14ac:dyDescent="0.25"/>
    <row r="488" s="1" customFormat="1" ht="15.75" customHeight="1" x14ac:dyDescent="0.25"/>
    <row r="489" s="1" customFormat="1" ht="15.75" customHeight="1" x14ac:dyDescent="0.25"/>
    <row r="490" s="1" customFormat="1" ht="15.75" customHeight="1" x14ac:dyDescent="0.25"/>
    <row r="491" s="1" customFormat="1" ht="15.75" customHeight="1" x14ac:dyDescent="0.25"/>
    <row r="492" s="1" customFormat="1" ht="15.75" customHeight="1" x14ac:dyDescent="0.25"/>
    <row r="493" s="1" customFormat="1" ht="15.75" customHeight="1" x14ac:dyDescent="0.25"/>
    <row r="494" s="1" customFormat="1" ht="15.75" customHeight="1" x14ac:dyDescent="0.25"/>
    <row r="495" s="1" customFormat="1" ht="15.75" customHeight="1" x14ac:dyDescent="0.25"/>
    <row r="496" s="1" customFormat="1" ht="15.75" customHeight="1" x14ac:dyDescent="0.25"/>
    <row r="497" s="1" customFormat="1" ht="15.75" customHeight="1" x14ac:dyDescent="0.25"/>
    <row r="498" s="1" customFormat="1" ht="15.75" customHeight="1" x14ac:dyDescent="0.25"/>
    <row r="499" s="1" customFormat="1" ht="15.75" customHeight="1" x14ac:dyDescent="0.25"/>
    <row r="500" s="1" customFormat="1" ht="15.75" customHeight="1" x14ac:dyDescent="0.25"/>
    <row r="501" s="1" customFormat="1" ht="15.75" customHeight="1" x14ac:dyDescent="0.25"/>
    <row r="502" s="1" customFormat="1" ht="15.75" customHeight="1" x14ac:dyDescent="0.25"/>
    <row r="503" s="1" customFormat="1" ht="15.75" customHeight="1" x14ac:dyDescent="0.25"/>
    <row r="504" s="1" customFormat="1" ht="15.75" customHeight="1" x14ac:dyDescent="0.25"/>
    <row r="505" s="1" customFormat="1" ht="15.75" customHeight="1" x14ac:dyDescent="0.25"/>
    <row r="506" s="1" customFormat="1" ht="15.75" customHeight="1" x14ac:dyDescent="0.25"/>
    <row r="507" s="1" customFormat="1" ht="15.75" customHeight="1" x14ac:dyDescent="0.25"/>
    <row r="508" s="1" customFormat="1" ht="15.75" customHeight="1" x14ac:dyDescent="0.25"/>
    <row r="509" s="1" customFormat="1" ht="15.75" customHeight="1" x14ac:dyDescent="0.25"/>
    <row r="510" s="1" customFormat="1" ht="15.75" customHeight="1" x14ac:dyDescent="0.25"/>
    <row r="511" s="1" customFormat="1" ht="15.75" customHeight="1" x14ac:dyDescent="0.25"/>
    <row r="512" s="1" customFormat="1" ht="15.75" customHeight="1" x14ac:dyDescent="0.25"/>
    <row r="513" s="1" customFormat="1" ht="15.75" customHeight="1" x14ac:dyDescent="0.25"/>
    <row r="514" s="1" customFormat="1" ht="15.75" customHeight="1" x14ac:dyDescent="0.25"/>
    <row r="515" s="1" customFormat="1" ht="15.75" customHeight="1" x14ac:dyDescent="0.25"/>
    <row r="516" s="1" customFormat="1" ht="15.75" customHeight="1" x14ac:dyDescent="0.25"/>
    <row r="517" s="1" customFormat="1" ht="15.75" customHeight="1" x14ac:dyDescent="0.25"/>
    <row r="518" s="1" customFormat="1" ht="15.75" customHeight="1" x14ac:dyDescent="0.25"/>
    <row r="519" s="1" customFormat="1" ht="15.75" customHeight="1" x14ac:dyDescent="0.25"/>
    <row r="520" s="1" customFormat="1" ht="15.75" customHeight="1" x14ac:dyDescent="0.25"/>
    <row r="521" s="1" customFormat="1" ht="15.75" customHeight="1" x14ac:dyDescent="0.25"/>
    <row r="522" s="1" customFormat="1" ht="15.75" customHeight="1" x14ac:dyDescent="0.25"/>
    <row r="523" s="1" customFormat="1" ht="15.75" customHeight="1" x14ac:dyDescent="0.25"/>
    <row r="524" s="1" customFormat="1" ht="15.75" customHeight="1" x14ac:dyDescent="0.25"/>
    <row r="525" s="1" customFormat="1" ht="15.75" customHeight="1" x14ac:dyDescent="0.25"/>
    <row r="526" s="1" customFormat="1" ht="15.75" customHeight="1" x14ac:dyDescent="0.25"/>
    <row r="527" s="1" customFormat="1" ht="15.75" customHeight="1" x14ac:dyDescent="0.25"/>
    <row r="528" s="1" customFormat="1" ht="15.75" customHeight="1" x14ac:dyDescent="0.25"/>
    <row r="529" s="1" customFormat="1" ht="15.75" customHeight="1" x14ac:dyDescent="0.25"/>
    <row r="530" s="1" customFormat="1" ht="15.75" customHeight="1" x14ac:dyDescent="0.25"/>
    <row r="531" s="1" customFormat="1" ht="15.75" customHeight="1" x14ac:dyDescent="0.25"/>
    <row r="532" s="1" customFormat="1" ht="15.75" customHeight="1" x14ac:dyDescent="0.25"/>
    <row r="533" s="1" customFormat="1" ht="15.75" customHeight="1" x14ac:dyDescent="0.25"/>
    <row r="534" s="1" customFormat="1" ht="15.75" customHeight="1" x14ac:dyDescent="0.25"/>
    <row r="535" s="1" customFormat="1" ht="15.75" customHeight="1" x14ac:dyDescent="0.25"/>
    <row r="536" s="1" customFormat="1" ht="15.75" customHeight="1" x14ac:dyDescent="0.25"/>
    <row r="537" s="1" customFormat="1" ht="15.75" customHeight="1" x14ac:dyDescent="0.25"/>
    <row r="538" s="1" customFormat="1" ht="15.75" customHeight="1" x14ac:dyDescent="0.25"/>
    <row r="539" s="1" customFormat="1" ht="15.75" customHeight="1" x14ac:dyDescent="0.25"/>
    <row r="540" s="1" customFormat="1" ht="15.75" customHeight="1" x14ac:dyDescent="0.25"/>
    <row r="541" s="1" customFormat="1" ht="15.75" customHeight="1" x14ac:dyDescent="0.25"/>
    <row r="542" s="1" customFormat="1" ht="15.75" customHeight="1" x14ac:dyDescent="0.25"/>
    <row r="543" s="1" customFormat="1" ht="15.75" customHeight="1" x14ac:dyDescent="0.25"/>
    <row r="544" s="1" customFormat="1" ht="15.75" customHeight="1" x14ac:dyDescent="0.25"/>
    <row r="545" s="1" customFormat="1" ht="15.75" customHeight="1" x14ac:dyDescent="0.25"/>
    <row r="546" s="1" customFormat="1" ht="15.75" customHeight="1" x14ac:dyDescent="0.25"/>
    <row r="547" s="1" customFormat="1" ht="15.75" customHeight="1" x14ac:dyDescent="0.25"/>
    <row r="548" s="1" customFormat="1" ht="15.75" customHeight="1" x14ac:dyDescent="0.25"/>
    <row r="549" s="1" customFormat="1" ht="15.75" customHeight="1" x14ac:dyDescent="0.25"/>
    <row r="550" s="1" customFormat="1" ht="15.75" customHeight="1" x14ac:dyDescent="0.25"/>
    <row r="551" s="1" customFormat="1" ht="15.75" customHeight="1" x14ac:dyDescent="0.25"/>
    <row r="552" s="1" customFormat="1" ht="15.75" customHeight="1" x14ac:dyDescent="0.25"/>
    <row r="553" s="1" customFormat="1" ht="15.75" customHeight="1" x14ac:dyDescent="0.25"/>
    <row r="554" s="1" customFormat="1" ht="15.75" customHeight="1" x14ac:dyDescent="0.25"/>
    <row r="555" s="1" customFormat="1" ht="15.75" customHeight="1" x14ac:dyDescent="0.25"/>
    <row r="556" s="1" customFormat="1" ht="15.75" customHeight="1" x14ac:dyDescent="0.25"/>
    <row r="557" s="1" customFormat="1" ht="15.75" customHeight="1" x14ac:dyDescent="0.25"/>
    <row r="558" s="1" customFormat="1" ht="15.75" customHeight="1" x14ac:dyDescent="0.25"/>
    <row r="559" s="1" customFormat="1" ht="15.75" customHeight="1" x14ac:dyDescent="0.25"/>
    <row r="560" s="1" customFormat="1" ht="15.75" customHeight="1" x14ac:dyDescent="0.25"/>
    <row r="561" s="1" customFormat="1" ht="15.75" customHeight="1" x14ac:dyDescent="0.25"/>
    <row r="562" s="1" customFormat="1" ht="15.75" customHeight="1" x14ac:dyDescent="0.25"/>
    <row r="563" s="1" customFormat="1" ht="15.75" customHeight="1" x14ac:dyDescent="0.25"/>
    <row r="564" s="1" customFormat="1" ht="15.75" customHeight="1" x14ac:dyDescent="0.25"/>
    <row r="565" s="1" customFormat="1" ht="15.75" customHeight="1" x14ac:dyDescent="0.25"/>
    <row r="566" s="1" customFormat="1" ht="15.75" customHeight="1" x14ac:dyDescent="0.25"/>
    <row r="567" s="1" customFormat="1" ht="15.75" customHeight="1" x14ac:dyDescent="0.25"/>
    <row r="568" s="1" customFormat="1" ht="15.75" customHeight="1" x14ac:dyDescent="0.25"/>
    <row r="569" s="1" customFormat="1" ht="15.75" customHeight="1" x14ac:dyDescent="0.25"/>
    <row r="570" s="1" customFormat="1" ht="15.75" customHeight="1" x14ac:dyDescent="0.25"/>
    <row r="571" s="1" customFormat="1" ht="15.75" customHeight="1" x14ac:dyDescent="0.25"/>
    <row r="572" s="1" customFormat="1" ht="15.75" customHeight="1" x14ac:dyDescent="0.25"/>
    <row r="573" s="1" customFormat="1" ht="15.75" customHeight="1" x14ac:dyDescent="0.25"/>
    <row r="574" s="1" customFormat="1" ht="15.75" customHeight="1" x14ac:dyDescent="0.25"/>
    <row r="575" s="1" customFormat="1" ht="15.75" customHeight="1" x14ac:dyDescent="0.25"/>
    <row r="576" s="1" customFormat="1" ht="15.75" customHeight="1" x14ac:dyDescent="0.25"/>
    <row r="577" s="1" customFormat="1" ht="15.75" customHeight="1" x14ac:dyDescent="0.25"/>
    <row r="578" s="1" customFormat="1" ht="15.75" customHeight="1" x14ac:dyDescent="0.25"/>
    <row r="579" s="1" customFormat="1" ht="15.75" customHeight="1" x14ac:dyDescent="0.25"/>
    <row r="580" s="1" customFormat="1" ht="15.75" customHeight="1" x14ac:dyDescent="0.25"/>
    <row r="581" s="1" customFormat="1" ht="15.75" customHeight="1" x14ac:dyDescent="0.25"/>
    <row r="582" s="1" customFormat="1" ht="15.75" customHeight="1" x14ac:dyDescent="0.25"/>
    <row r="583" s="1" customFormat="1" ht="15.75" customHeight="1" x14ac:dyDescent="0.25"/>
    <row r="584" s="1" customFormat="1" ht="15.75" customHeight="1" x14ac:dyDescent="0.25"/>
    <row r="585" s="1" customFormat="1" ht="15.75" customHeight="1" x14ac:dyDescent="0.25"/>
    <row r="586" s="1" customFormat="1" ht="15.75" customHeight="1" x14ac:dyDescent="0.25"/>
    <row r="587" s="1" customFormat="1" ht="15.75" customHeight="1" x14ac:dyDescent="0.25"/>
    <row r="588" s="1" customFormat="1" ht="15.75" customHeight="1" x14ac:dyDescent="0.25"/>
    <row r="589" s="1" customFormat="1" ht="15.75" customHeight="1" x14ac:dyDescent="0.25"/>
    <row r="590" s="1" customFormat="1" ht="15.75" customHeight="1" x14ac:dyDescent="0.25"/>
    <row r="591" s="1" customFormat="1" ht="15.75" customHeight="1" x14ac:dyDescent="0.25"/>
    <row r="592" s="1" customFormat="1" ht="15.75" customHeight="1" x14ac:dyDescent="0.25"/>
    <row r="593" s="1" customFormat="1" ht="15.75" customHeight="1" x14ac:dyDescent="0.25"/>
    <row r="594" s="1" customFormat="1" ht="15.75" customHeight="1" x14ac:dyDescent="0.25"/>
    <row r="595" s="1" customFormat="1" ht="15.75" customHeight="1" x14ac:dyDescent="0.25"/>
    <row r="596" s="1" customFormat="1" ht="15.75" customHeight="1" x14ac:dyDescent="0.25"/>
    <row r="597" s="1" customFormat="1" ht="15.75" customHeight="1" x14ac:dyDescent="0.25"/>
    <row r="598" s="1" customFormat="1" ht="15.75" customHeight="1" x14ac:dyDescent="0.25"/>
    <row r="599" s="1" customFormat="1" ht="15.75" customHeight="1" x14ac:dyDescent="0.25"/>
    <row r="600" s="1" customFormat="1" ht="15.75" customHeight="1" x14ac:dyDescent="0.25"/>
    <row r="601" s="1" customFormat="1" ht="15.75" customHeight="1" x14ac:dyDescent="0.25"/>
    <row r="602" s="1" customFormat="1" ht="15.75" customHeight="1" x14ac:dyDescent="0.25"/>
    <row r="603" s="1" customFormat="1" ht="15.75" customHeight="1" x14ac:dyDescent="0.25"/>
    <row r="604" s="1" customFormat="1" ht="15.75" customHeight="1" x14ac:dyDescent="0.25"/>
    <row r="605" s="1" customFormat="1" ht="15.75" customHeight="1" x14ac:dyDescent="0.25"/>
    <row r="606" s="1" customFormat="1" ht="15.75" customHeight="1" x14ac:dyDescent="0.25"/>
    <row r="607" s="1" customFormat="1" ht="15.75" customHeight="1" x14ac:dyDescent="0.25"/>
    <row r="608" s="1" customFormat="1" ht="15.75" customHeight="1" x14ac:dyDescent="0.25"/>
    <row r="609" s="1" customFormat="1" ht="15.75" customHeight="1" x14ac:dyDescent="0.25"/>
    <row r="610" s="1" customFormat="1" ht="15.75" customHeight="1" x14ac:dyDescent="0.25"/>
    <row r="611" s="1" customFormat="1" ht="15.75" customHeight="1" x14ac:dyDescent="0.25"/>
    <row r="612" s="1" customFormat="1" ht="15.75" customHeight="1" x14ac:dyDescent="0.25"/>
    <row r="613" s="1" customFormat="1" ht="15.75" customHeight="1" x14ac:dyDescent="0.25"/>
    <row r="614" s="1" customFormat="1" ht="15.75" customHeight="1" x14ac:dyDescent="0.25"/>
    <row r="615" s="1" customFormat="1" ht="15.75" customHeight="1" x14ac:dyDescent="0.25"/>
    <row r="616" s="1" customFormat="1" ht="15.75" customHeight="1" x14ac:dyDescent="0.25"/>
    <row r="617" s="1" customFormat="1" ht="15.75" customHeight="1" x14ac:dyDescent="0.25"/>
    <row r="618" s="1" customFormat="1" ht="15.75" customHeight="1" x14ac:dyDescent="0.25"/>
    <row r="619" s="1" customFormat="1" ht="15.75" customHeight="1" x14ac:dyDescent="0.25"/>
    <row r="620" s="1" customFormat="1" ht="15.75" customHeight="1" x14ac:dyDescent="0.25"/>
    <row r="621" s="1" customFormat="1" ht="15.75" customHeight="1" x14ac:dyDescent="0.25"/>
    <row r="622" s="1" customFormat="1" ht="15.75" customHeight="1" x14ac:dyDescent="0.25"/>
    <row r="623" s="1" customFormat="1" ht="15.75" customHeight="1" x14ac:dyDescent="0.25"/>
    <row r="624" s="1" customFormat="1" ht="15.75" customHeight="1" x14ac:dyDescent="0.25"/>
    <row r="625" s="1" customFormat="1" ht="15.75" customHeight="1" x14ac:dyDescent="0.25"/>
    <row r="626" s="1" customFormat="1" ht="15.75" customHeight="1" x14ac:dyDescent="0.25"/>
    <row r="627" s="1" customFormat="1" ht="15.75" customHeight="1" x14ac:dyDescent="0.25"/>
    <row r="628" s="1" customFormat="1" ht="15.75" customHeight="1" x14ac:dyDescent="0.25"/>
    <row r="629" s="1" customFormat="1" ht="15.75" customHeight="1" x14ac:dyDescent="0.25"/>
    <row r="630" s="1" customFormat="1" ht="15.75" customHeight="1" x14ac:dyDescent="0.25"/>
    <row r="631" s="1" customFormat="1" ht="15.75" customHeight="1" x14ac:dyDescent="0.25"/>
    <row r="632" s="1" customFormat="1" ht="15.75" customHeight="1" x14ac:dyDescent="0.25"/>
    <row r="633" s="1" customFormat="1" ht="15.75" customHeight="1" x14ac:dyDescent="0.25"/>
    <row r="634" s="1" customFormat="1" ht="15.75" customHeight="1" x14ac:dyDescent="0.25"/>
    <row r="635" s="1" customFormat="1" ht="15.75" customHeight="1" x14ac:dyDescent="0.25"/>
    <row r="636" s="1" customFormat="1" ht="15.75" customHeight="1" x14ac:dyDescent="0.25"/>
    <row r="637" s="1" customFormat="1" ht="15.75" customHeight="1" x14ac:dyDescent="0.25"/>
    <row r="638" s="1" customFormat="1" ht="15.75" customHeight="1" x14ac:dyDescent="0.25"/>
    <row r="639" s="1" customFormat="1" ht="15.75" customHeight="1" x14ac:dyDescent="0.25"/>
    <row r="640" s="1" customFormat="1" ht="15.75" customHeight="1" x14ac:dyDescent="0.25"/>
    <row r="641" s="1" customFormat="1" ht="15.75" customHeight="1" x14ac:dyDescent="0.25"/>
    <row r="642" s="1" customFormat="1" ht="15.75" customHeight="1" x14ac:dyDescent="0.25"/>
    <row r="643" s="1" customFormat="1" ht="15.75" customHeight="1" x14ac:dyDescent="0.25"/>
    <row r="644" s="1" customFormat="1" ht="15.75" customHeight="1" x14ac:dyDescent="0.25"/>
    <row r="645" s="1" customFormat="1" ht="15.75" customHeight="1" x14ac:dyDescent="0.25"/>
    <row r="646" s="1" customFormat="1" ht="15.75" customHeight="1" x14ac:dyDescent="0.25"/>
    <row r="647" s="1" customFormat="1" ht="15.75" customHeight="1" x14ac:dyDescent="0.25"/>
    <row r="648" s="1" customFormat="1" ht="15.75" customHeight="1" x14ac:dyDescent="0.25"/>
    <row r="649" s="1" customFormat="1" ht="15.75" customHeight="1" x14ac:dyDescent="0.25"/>
    <row r="650" s="1" customFormat="1" ht="15.75" customHeight="1" x14ac:dyDescent="0.25"/>
    <row r="651" s="1" customFormat="1" ht="15.75" customHeight="1" x14ac:dyDescent="0.25"/>
    <row r="652" s="1" customFormat="1" ht="15.75" customHeight="1" x14ac:dyDescent="0.25"/>
    <row r="653" s="1" customFormat="1" ht="15.75" customHeight="1" x14ac:dyDescent="0.25"/>
    <row r="654" s="1" customFormat="1" ht="15.75" customHeight="1" x14ac:dyDescent="0.25"/>
    <row r="655" s="1" customFormat="1" ht="15.75" customHeight="1" x14ac:dyDescent="0.25"/>
    <row r="656" s="1" customFormat="1" ht="15.75" customHeight="1" x14ac:dyDescent="0.25"/>
    <row r="657" s="1" customFormat="1" ht="15.75" customHeight="1" x14ac:dyDescent="0.25"/>
    <row r="658" s="1" customFormat="1" ht="15.75" customHeight="1" x14ac:dyDescent="0.25"/>
    <row r="659" s="1" customFormat="1" ht="15.75" customHeight="1" x14ac:dyDescent="0.25"/>
    <row r="660" s="1" customFormat="1" ht="15.75" customHeight="1" x14ac:dyDescent="0.25"/>
    <row r="661" s="1" customFormat="1" ht="15.75" customHeight="1" x14ac:dyDescent="0.25"/>
    <row r="662" s="1" customFormat="1" ht="15.75" customHeight="1" x14ac:dyDescent="0.25"/>
    <row r="663" s="1" customFormat="1" ht="15.75" customHeight="1" x14ac:dyDescent="0.25"/>
    <row r="664" s="1" customFormat="1" ht="15.75" customHeight="1" x14ac:dyDescent="0.25"/>
    <row r="665" s="1" customFormat="1" ht="15.75" customHeight="1" x14ac:dyDescent="0.25"/>
    <row r="666" s="1" customFormat="1" ht="15.75" customHeight="1" x14ac:dyDescent="0.25"/>
    <row r="667" s="1" customFormat="1" ht="15.75" customHeight="1" x14ac:dyDescent="0.25"/>
    <row r="668" s="1" customFormat="1" ht="15.75" customHeight="1" x14ac:dyDescent="0.25"/>
    <row r="669" s="1" customFormat="1" ht="15.75" customHeight="1" x14ac:dyDescent="0.25"/>
    <row r="670" s="1" customFormat="1" ht="15.75" customHeight="1" x14ac:dyDescent="0.25"/>
    <row r="671" s="1" customFormat="1" ht="15.75" customHeight="1" x14ac:dyDescent="0.25"/>
    <row r="672" s="1" customFormat="1" ht="15.75" customHeight="1" x14ac:dyDescent="0.25"/>
    <row r="673" s="1" customFormat="1" ht="15.75" customHeight="1" x14ac:dyDescent="0.25"/>
    <row r="674" s="1" customFormat="1" ht="15.75" customHeight="1" x14ac:dyDescent="0.25"/>
    <row r="675" s="1" customFormat="1" ht="15.75" customHeight="1" x14ac:dyDescent="0.25"/>
    <row r="676" s="1" customFormat="1" ht="15.75" customHeight="1" x14ac:dyDescent="0.25"/>
    <row r="677" s="1" customFormat="1" ht="15.75" customHeight="1" x14ac:dyDescent="0.25"/>
    <row r="678" s="1" customFormat="1" ht="15.75" customHeight="1" x14ac:dyDescent="0.25"/>
    <row r="679" s="1" customFormat="1" ht="15.75" customHeight="1" x14ac:dyDescent="0.25"/>
    <row r="680" s="1" customFormat="1" ht="15.75" customHeight="1" x14ac:dyDescent="0.25"/>
    <row r="681" s="1" customFormat="1" ht="15.75" customHeight="1" x14ac:dyDescent="0.25"/>
    <row r="682" s="1" customFormat="1" ht="15.75" customHeight="1" x14ac:dyDescent="0.25"/>
    <row r="683" s="1" customFormat="1" ht="15.75" customHeight="1" x14ac:dyDescent="0.25"/>
    <row r="684" s="1" customFormat="1" ht="15.75" customHeight="1" x14ac:dyDescent="0.25"/>
    <row r="685" s="1" customFormat="1" ht="15.75" customHeight="1" x14ac:dyDescent="0.25"/>
    <row r="686" s="1" customFormat="1" ht="15.75" customHeight="1" x14ac:dyDescent="0.25"/>
    <row r="687" s="1" customFormat="1" ht="15.75" customHeight="1" x14ac:dyDescent="0.25"/>
    <row r="688" s="1" customFormat="1" ht="15.75" customHeight="1" x14ac:dyDescent="0.25"/>
    <row r="689" s="1" customFormat="1" ht="15.75" customHeight="1" x14ac:dyDescent="0.25"/>
    <row r="690" s="1" customFormat="1" ht="15.75" customHeight="1" x14ac:dyDescent="0.25"/>
    <row r="691" s="1" customFormat="1" ht="15.75" customHeight="1" x14ac:dyDescent="0.25"/>
    <row r="692" s="1" customFormat="1" ht="15.75" customHeight="1" x14ac:dyDescent="0.25"/>
    <row r="693" s="1" customFormat="1" ht="15.75" customHeight="1" x14ac:dyDescent="0.25"/>
    <row r="694" s="1" customFormat="1" ht="15.75" customHeight="1" x14ac:dyDescent="0.25"/>
    <row r="695" s="1" customFormat="1" ht="15.75" customHeight="1" x14ac:dyDescent="0.25"/>
    <row r="696" s="1" customFormat="1" ht="15.75" customHeight="1" x14ac:dyDescent="0.25"/>
    <row r="697" s="1" customFormat="1" ht="15.75" customHeight="1" x14ac:dyDescent="0.25"/>
    <row r="698" s="1" customFormat="1" ht="15.75" customHeight="1" x14ac:dyDescent="0.25"/>
    <row r="699" s="1" customFormat="1" ht="15.75" customHeight="1" x14ac:dyDescent="0.25"/>
    <row r="700" s="1" customFormat="1" ht="15.75" customHeight="1" x14ac:dyDescent="0.25"/>
    <row r="701" s="1" customFormat="1" ht="15.75" customHeight="1" x14ac:dyDescent="0.25"/>
    <row r="702" s="1" customFormat="1" ht="15.75" customHeight="1" x14ac:dyDescent="0.25"/>
    <row r="703" s="1" customFormat="1" ht="15.75" customHeight="1" x14ac:dyDescent="0.25"/>
    <row r="704" s="1" customFormat="1" ht="15.75" customHeight="1" x14ac:dyDescent="0.25"/>
    <row r="705" s="1" customFormat="1" ht="15.75" customHeight="1" x14ac:dyDescent="0.25"/>
    <row r="706" s="1" customFormat="1" ht="15.75" customHeight="1" x14ac:dyDescent="0.25"/>
    <row r="707" s="1" customFormat="1" ht="15.75" customHeight="1" x14ac:dyDescent="0.25"/>
    <row r="708" s="1" customFormat="1" ht="15.75" customHeight="1" x14ac:dyDescent="0.25"/>
    <row r="709" s="1" customFormat="1" ht="15.75" customHeight="1" x14ac:dyDescent="0.25"/>
    <row r="710" s="1" customFormat="1" ht="15.75" customHeight="1" x14ac:dyDescent="0.25"/>
    <row r="711" s="1" customFormat="1" ht="15.75" customHeight="1" x14ac:dyDescent="0.25"/>
    <row r="712" s="1" customFormat="1" ht="15.75" customHeight="1" x14ac:dyDescent="0.25"/>
    <row r="713" s="1" customFormat="1" ht="15.75" customHeight="1" x14ac:dyDescent="0.25"/>
    <row r="714" s="1" customFormat="1" ht="15.75" customHeight="1" x14ac:dyDescent="0.25"/>
    <row r="715" s="1" customFormat="1" ht="15.75" customHeight="1" x14ac:dyDescent="0.25"/>
    <row r="716" s="1" customFormat="1" ht="15.75" customHeight="1" x14ac:dyDescent="0.25"/>
    <row r="717" s="1" customFormat="1" ht="15.75" customHeight="1" x14ac:dyDescent="0.25"/>
    <row r="718" s="1" customFormat="1" ht="15.75" customHeight="1" x14ac:dyDescent="0.25"/>
    <row r="719" s="1" customFormat="1" ht="15.75" customHeight="1" x14ac:dyDescent="0.25"/>
    <row r="720" s="1" customFormat="1" ht="15.75" customHeight="1" x14ac:dyDescent="0.25"/>
    <row r="721" s="1" customFormat="1" ht="15.75" customHeight="1" x14ac:dyDescent="0.25"/>
    <row r="722" s="1" customFormat="1" ht="15.75" customHeight="1" x14ac:dyDescent="0.25"/>
    <row r="723" s="1" customFormat="1" ht="15.75" customHeight="1" x14ac:dyDescent="0.25"/>
    <row r="724" s="1" customFormat="1" ht="15.75" customHeight="1" x14ac:dyDescent="0.25"/>
    <row r="725" s="1" customFormat="1" ht="15.75" customHeight="1" x14ac:dyDescent="0.25"/>
    <row r="726" s="1" customFormat="1" ht="15.75" customHeight="1" x14ac:dyDescent="0.25"/>
    <row r="727" s="1" customFormat="1" ht="15.75" customHeight="1" x14ac:dyDescent="0.25"/>
    <row r="728" s="1" customFormat="1" ht="15.75" customHeight="1" x14ac:dyDescent="0.25"/>
    <row r="729" s="1" customFormat="1" ht="15.75" customHeight="1" x14ac:dyDescent="0.25"/>
    <row r="730" s="1" customFormat="1" ht="15.75" customHeight="1" x14ac:dyDescent="0.25"/>
    <row r="731" s="1" customFormat="1" ht="15.75" customHeight="1" x14ac:dyDescent="0.25"/>
    <row r="732" s="1" customFormat="1" ht="15.75" customHeight="1" x14ac:dyDescent="0.25"/>
    <row r="733" s="1" customFormat="1" ht="15.75" customHeight="1" x14ac:dyDescent="0.25"/>
    <row r="734" s="1" customFormat="1" ht="15.75" customHeight="1" x14ac:dyDescent="0.25"/>
    <row r="735" s="1" customFormat="1" ht="15.75" customHeight="1" x14ac:dyDescent="0.25"/>
    <row r="736" s="1" customFormat="1" ht="15.75" customHeight="1" x14ac:dyDescent="0.25"/>
    <row r="737" s="1" customFormat="1" ht="15.75" customHeight="1" x14ac:dyDescent="0.25"/>
    <row r="738" s="1" customFormat="1" ht="15.75" customHeight="1" x14ac:dyDescent="0.25"/>
    <row r="739" s="1" customFormat="1" ht="15.75" customHeight="1" x14ac:dyDescent="0.25"/>
    <row r="740" s="1" customFormat="1" ht="15.75" customHeight="1" x14ac:dyDescent="0.25"/>
    <row r="741" s="1" customFormat="1" ht="15.75" customHeight="1" x14ac:dyDescent="0.25"/>
    <row r="742" s="1" customFormat="1" ht="15.75" customHeight="1" x14ac:dyDescent="0.25"/>
    <row r="743" s="1" customFormat="1" ht="15.75" customHeight="1" x14ac:dyDescent="0.25"/>
    <row r="744" s="1" customFormat="1" ht="15.75" customHeight="1" x14ac:dyDescent="0.25"/>
    <row r="745" s="1" customFormat="1" ht="15.75" customHeight="1" x14ac:dyDescent="0.25"/>
    <row r="746" s="1" customFormat="1" ht="15.75" customHeight="1" x14ac:dyDescent="0.25"/>
    <row r="747" s="1" customFormat="1" ht="15.75" customHeight="1" x14ac:dyDescent="0.25"/>
    <row r="748" s="1" customFormat="1" ht="15.75" customHeight="1" x14ac:dyDescent="0.25"/>
    <row r="749" s="1" customFormat="1" ht="15.75" customHeight="1" x14ac:dyDescent="0.25"/>
    <row r="750" s="1" customFormat="1" ht="15.75" customHeight="1" x14ac:dyDescent="0.25"/>
    <row r="751" s="1" customFormat="1" ht="15.75" customHeight="1" x14ac:dyDescent="0.25"/>
    <row r="752" s="1" customFormat="1" ht="15.75" customHeight="1" x14ac:dyDescent="0.25"/>
    <row r="753" s="1" customFormat="1" ht="15.75" customHeight="1" x14ac:dyDescent="0.25"/>
    <row r="754" s="1" customFormat="1" ht="15.75" customHeight="1" x14ac:dyDescent="0.25"/>
    <row r="755" s="1" customFormat="1" ht="15.75" customHeight="1" x14ac:dyDescent="0.25"/>
    <row r="756" s="1" customFormat="1" ht="15.75" customHeight="1" x14ac:dyDescent="0.25"/>
    <row r="757" s="1" customFormat="1" ht="15.75" customHeight="1" x14ac:dyDescent="0.25"/>
    <row r="758" s="1" customFormat="1" ht="15.75" customHeight="1" x14ac:dyDescent="0.25"/>
    <row r="759" s="1" customFormat="1" ht="15.75" customHeight="1" x14ac:dyDescent="0.25"/>
    <row r="760" s="1" customFormat="1" ht="15.75" customHeight="1" x14ac:dyDescent="0.25"/>
    <row r="761" s="1" customFormat="1" ht="15.75" customHeight="1" x14ac:dyDescent="0.25"/>
    <row r="762" s="1" customFormat="1" ht="15.75" customHeight="1" x14ac:dyDescent="0.25"/>
    <row r="763" s="1" customFormat="1" ht="15.75" customHeight="1" x14ac:dyDescent="0.25"/>
    <row r="764" s="1" customFormat="1" ht="15.75" customHeight="1" x14ac:dyDescent="0.25"/>
    <row r="765" s="1" customFormat="1" ht="15.75" customHeight="1" x14ac:dyDescent="0.25"/>
    <row r="766" s="1" customFormat="1" ht="15.75" customHeight="1" x14ac:dyDescent="0.25"/>
    <row r="767" s="1" customFormat="1" ht="15.75" customHeight="1" x14ac:dyDescent="0.25"/>
    <row r="768" s="1" customFormat="1" ht="15.75" customHeight="1" x14ac:dyDescent="0.25"/>
    <row r="769" s="1" customFormat="1" ht="15.75" customHeight="1" x14ac:dyDescent="0.25"/>
    <row r="770" s="1" customFormat="1" ht="15.75" customHeight="1" x14ac:dyDescent="0.25"/>
    <row r="771" s="1" customFormat="1" ht="15.75" customHeight="1" x14ac:dyDescent="0.25"/>
    <row r="772" s="1" customFormat="1" ht="15.75" customHeight="1" x14ac:dyDescent="0.25"/>
    <row r="773" s="1" customFormat="1" ht="15.75" customHeight="1" x14ac:dyDescent="0.25"/>
    <row r="774" s="1" customFormat="1" ht="15.75" customHeight="1" x14ac:dyDescent="0.25"/>
    <row r="775" s="1" customFormat="1" ht="15.75" customHeight="1" x14ac:dyDescent="0.25"/>
    <row r="776" s="1" customFormat="1" ht="15.75" customHeight="1" x14ac:dyDescent="0.25"/>
    <row r="777" s="1" customFormat="1" ht="15.75" customHeight="1" x14ac:dyDescent="0.25"/>
    <row r="778" s="1" customFormat="1" ht="15.75" customHeight="1" x14ac:dyDescent="0.25"/>
    <row r="779" s="1" customFormat="1" ht="15.75" customHeight="1" x14ac:dyDescent="0.25"/>
    <row r="780" s="1" customFormat="1" ht="15.75" customHeight="1" x14ac:dyDescent="0.25"/>
    <row r="781" s="1" customFormat="1" ht="15.75" customHeight="1" x14ac:dyDescent="0.25"/>
    <row r="782" s="1" customFormat="1" ht="15.75" customHeight="1" x14ac:dyDescent="0.25"/>
    <row r="783" s="1" customFormat="1" ht="15.75" customHeight="1" x14ac:dyDescent="0.25"/>
    <row r="784" s="1" customFormat="1" ht="15.75" customHeight="1" x14ac:dyDescent="0.25"/>
    <row r="785" s="1" customFormat="1" ht="15.75" customHeight="1" x14ac:dyDescent="0.25"/>
    <row r="786" s="1" customFormat="1" ht="15.75" customHeight="1" x14ac:dyDescent="0.25"/>
    <row r="787" s="1" customFormat="1" ht="15.75" customHeight="1" x14ac:dyDescent="0.25"/>
    <row r="788" s="1" customFormat="1" ht="15.75" customHeight="1" x14ac:dyDescent="0.25"/>
    <row r="789" s="1" customFormat="1" ht="15.75" customHeight="1" x14ac:dyDescent="0.25"/>
    <row r="790" s="1" customFormat="1" ht="15.75" customHeight="1" x14ac:dyDescent="0.25"/>
    <row r="791" s="1" customFormat="1" ht="15.75" customHeight="1" x14ac:dyDescent="0.25"/>
    <row r="792" s="1" customFormat="1" ht="15.75" customHeight="1" x14ac:dyDescent="0.25"/>
    <row r="793" s="1" customFormat="1" ht="15.75" customHeight="1" x14ac:dyDescent="0.25"/>
    <row r="794" s="1" customFormat="1" ht="15.75" customHeight="1" x14ac:dyDescent="0.25"/>
    <row r="795" s="1" customFormat="1" ht="15.75" customHeight="1" x14ac:dyDescent="0.25"/>
    <row r="796" s="1" customFormat="1" ht="15.75" customHeight="1" x14ac:dyDescent="0.25"/>
    <row r="797" s="1" customFormat="1" ht="15.75" customHeight="1" x14ac:dyDescent="0.25"/>
    <row r="798" s="1" customFormat="1" ht="15.75" customHeight="1" x14ac:dyDescent="0.25"/>
    <row r="799" s="1" customFormat="1" ht="15.75" customHeight="1" x14ac:dyDescent="0.25"/>
    <row r="800" s="1" customFormat="1" ht="15.75" customHeight="1" x14ac:dyDescent="0.25"/>
    <row r="801" s="1" customFormat="1" ht="15.75" customHeight="1" x14ac:dyDescent="0.25"/>
    <row r="802" s="1" customFormat="1" ht="15.75" customHeight="1" x14ac:dyDescent="0.25"/>
    <row r="803" s="1" customFormat="1" ht="15.75" customHeight="1" x14ac:dyDescent="0.25"/>
    <row r="804" s="1" customFormat="1" ht="15.75" customHeight="1" x14ac:dyDescent="0.25"/>
    <row r="805" s="1" customFormat="1" ht="15.75" customHeight="1" x14ac:dyDescent="0.25"/>
    <row r="806" s="1" customFormat="1" ht="15.75" customHeight="1" x14ac:dyDescent="0.25"/>
    <row r="807" s="1" customFormat="1" ht="15.75" customHeight="1" x14ac:dyDescent="0.25"/>
    <row r="808" s="1" customFormat="1" ht="15.75" customHeight="1" x14ac:dyDescent="0.25"/>
    <row r="809" s="1" customFormat="1" ht="15.75" customHeight="1" x14ac:dyDescent="0.25"/>
    <row r="810" s="1" customFormat="1" ht="15.75" customHeight="1" x14ac:dyDescent="0.25"/>
    <row r="811" s="1" customFormat="1" ht="15.75" customHeight="1" x14ac:dyDescent="0.25"/>
    <row r="812" s="1" customFormat="1" ht="15.75" customHeight="1" x14ac:dyDescent="0.25"/>
    <row r="813" s="1" customFormat="1" ht="15.75" customHeight="1" x14ac:dyDescent="0.25"/>
    <row r="814" s="1" customFormat="1" ht="15.75" customHeight="1" x14ac:dyDescent="0.25"/>
    <row r="815" s="1" customFormat="1" ht="15.75" customHeight="1" x14ac:dyDescent="0.25"/>
    <row r="816" s="1" customFormat="1" ht="15.75" customHeight="1" x14ac:dyDescent="0.25"/>
    <row r="817" s="1" customFormat="1" ht="15.75" customHeight="1" x14ac:dyDescent="0.25"/>
    <row r="818" s="1" customFormat="1" ht="15.75" customHeight="1" x14ac:dyDescent="0.25"/>
    <row r="819" s="1" customFormat="1" ht="15.75" customHeight="1" x14ac:dyDescent="0.25"/>
    <row r="820" s="1" customFormat="1" ht="15.75" customHeight="1" x14ac:dyDescent="0.25"/>
    <row r="821" s="1" customFormat="1" ht="15.75" customHeight="1" x14ac:dyDescent="0.25"/>
    <row r="822" s="1" customFormat="1" ht="15.75" customHeight="1" x14ac:dyDescent="0.25"/>
    <row r="823" s="1" customFormat="1" ht="15.75" customHeight="1" x14ac:dyDescent="0.25"/>
    <row r="824" s="1" customFormat="1" ht="15.75" customHeight="1" x14ac:dyDescent="0.25"/>
    <row r="825" s="1" customFormat="1" ht="15.75" customHeight="1" x14ac:dyDescent="0.25"/>
    <row r="826" s="1" customFormat="1" ht="15.75" customHeight="1" x14ac:dyDescent="0.25"/>
    <row r="827" s="1" customFormat="1" ht="15.75" customHeight="1" x14ac:dyDescent="0.25"/>
    <row r="828" s="1" customFormat="1" ht="15.75" customHeight="1" x14ac:dyDescent="0.25"/>
    <row r="829" s="1" customFormat="1" ht="15.75" customHeight="1" x14ac:dyDescent="0.25"/>
    <row r="830" s="1" customFormat="1" ht="15.75" customHeight="1" x14ac:dyDescent="0.25"/>
    <row r="831" s="1" customFormat="1" ht="15.75" customHeight="1" x14ac:dyDescent="0.25"/>
    <row r="832" s="1" customFormat="1" ht="15.75" customHeight="1" x14ac:dyDescent="0.25"/>
    <row r="833" s="1" customFormat="1" ht="15.75" customHeight="1" x14ac:dyDescent="0.25"/>
    <row r="834" s="1" customFormat="1" ht="15.75" customHeight="1" x14ac:dyDescent="0.25"/>
    <row r="835" s="1" customFormat="1" ht="15.75" customHeight="1" x14ac:dyDescent="0.25"/>
    <row r="836" s="1" customFormat="1" ht="15.75" customHeight="1" x14ac:dyDescent="0.25"/>
    <row r="837" s="1" customFormat="1" ht="15.75" customHeight="1" x14ac:dyDescent="0.25"/>
    <row r="838" s="1" customFormat="1" ht="15.75" customHeight="1" x14ac:dyDescent="0.25"/>
    <row r="839" s="1" customFormat="1" ht="15.75" customHeight="1" x14ac:dyDescent="0.25"/>
    <row r="840" s="1" customFormat="1" ht="15.75" customHeight="1" x14ac:dyDescent="0.25"/>
    <row r="841" s="1" customFormat="1" ht="15.75" customHeight="1" x14ac:dyDescent="0.25"/>
    <row r="842" s="1" customFormat="1" ht="15.75" customHeight="1" x14ac:dyDescent="0.25"/>
    <row r="843" s="1" customFormat="1" ht="15.75" customHeight="1" x14ac:dyDescent="0.25"/>
    <row r="844" s="1" customFormat="1" ht="15.75" customHeight="1" x14ac:dyDescent="0.25"/>
    <row r="845" s="1" customFormat="1" ht="15.75" customHeight="1" x14ac:dyDescent="0.25"/>
    <row r="846" s="1" customFormat="1" ht="15.75" customHeight="1" x14ac:dyDescent="0.25"/>
    <row r="847" s="1" customFormat="1" ht="15.75" customHeight="1" x14ac:dyDescent="0.25"/>
    <row r="848" s="1" customFormat="1" ht="15.75" customHeight="1" x14ac:dyDescent="0.25"/>
    <row r="849" s="1" customFormat="1" ht="15.75" customHeight="1" x14ac:dyDescent="0.25"/>
    <row r="850" s="1" customFormat="1" ht="15.75" customHeight="1" x14ac:dyDescent="0.25"/>
    <row r="851" s="1" customFormat="1" ht="15.75" customHeight="1" x14ac:dyDescent="0.25"/>
    <row r="852" s="1" customFormat="1" ht="15.75" customHeight="1" x14ac:dyDescent="0.25"/>
    <row r="853" s="1" customFormat="1" ht="15.75" customHeight="1" x14ac:dyDescent="0.25"/>
    <row r="854" s="1" customFormat="1" ht="15.75" customHeight="1" x14ac:dyDescent="0.25"/>
    <row r="855" s="1" customFormat="1" ht="15.75" customHeight="1" x14ac:dyDescent="0.25"/>
    <row r="856" s="1" customFormat="1" ht="15.75" customHeight="1" x14ac:dyDescent="0.25"/>
    <row r="857" s="1" customFormat="1" ht="15.75" customHeight="1" x14ac:dyDescent="0.25"/>
    <row r="858" s="1" customFormat="1" ht="15.75" customHeight="1" x14ac:dyDescent="0.25"/>
    <row r="859" s="1" customFormat="1" ht="15.75" customHeight="1" x14ac:dyDescent="0.25"/>
    <row r="860" s="1" customFormat="1" ht="15.75" customHeight="1" x14ac:dyDescent="0.25"/>
    <row r="861" s="1" customFormat="1" ht="15.75" customHeight="1" x14ac:dyDescent="0.25"/>
    <row r="862" s="1" customFormat="1" ht="15.75" customHeight="1" x14ac:dyDescent="0.25"/>
    <row r="863" s="1" customFormat="1" ht="15.75" customHeight="1" x14ac:dyDescent="0.25"/>
    <row r="864" s="1" customFormat="1" ht="15.75" customHeight="1" x14ac:dyDescent="0.25"/>
    <row r="865" s="1" customFormat="1" ht="15.75" customHeight="1" x14ac:dyDescent="0.25"/>
    <row r="866" s="1" customFormat="1" ht="15.75" customHeight="1" x14ac:dyDescent="0.25"/>
    <row r="867" s="1" customFormat="1" ht="15.75" customHeight="1" x14ac:dyDescent="0.25"/>
    <row r="868" s="1" customFormat="1" ht="15.75" customHeight="1" x14ac:dyDescent="0.25"/>
    <row r="869" s="1" customFormat="1" ht="15.75" customHeight="1" x14ac:dyDescent="0.25"/>
    <row r="870" s="1" customFormat="1" ht="15.75" customHeight="1" x14ac:dyDescent="0.25"/>
    <row r="871" s="1" customFormat="1" ht="15.75" customHeight="1" x14ac:dyDescent="0.25"/>
    <row r="872" s="1" customFormat="1" ht="15.75" customHeight="1" x14ac:dyDescent="0.25"/>
    <row r="873" s="1" customFormat="1" ht="15.75" customHeight="1" x14ac:dyDescent="0.25"/>
    <row r="874" s="1" customFormat="1" ht="15.75" customHeight="1" x14ac:dyDescent="0.25"/>
    <row r="875" s="1" customFormat="1" ht="15.75" customHeight="1" x14ac:dyDescent="0.25"/>
    <row r="876" s="1" customFormat="1" ht="15.75" customHeight="1" x14ac:dyDescent="0.25"/>
    <row r="877" s="1" customFormat="1" ht="15.75" customHeight="1" x14ac:dyDescent="0.25"/>
    <row r="878" s="1" customFormat="1" ht="15.75" customHeight="1" x14ac:dyDescent="0.25"/>
    <row r="879" s="1" customFormat="1" ht="15.75" customHeight="1" x14ac:dyDescent="0.25"/>
    <row r="880" s="1" customFormat="1" ht="15.75" customHeight="1" x14ac:dyDescent="0.25"/>
    <row r="881" s="1" customFormat="1" ht="15.75" customHeight="1" x14ac:dyDescent="0.25"/>
    <row r="882" s="1" customFormat="1" ht="15.75" customHeight="1" x14ac:dyDescent="0.25"/>
    <row r="883" s="1" customFormat="1" ht="15.75" customHeight="1" x14ac:dyDescent="0.25"/>
    <row r="884" s="1" customFormat="1" ht="15.75" customHeight="1" x14ac:dyDescent="0.25"/>
    <row r="885" s="1" customFormat="1" ht="15.75" customHeight="1" x14ac:dyDescent="0.25"/>
    <row r="886" s="1" customFormat="1" ht="15.75" customHeight="1" x14ac:dyDescent="0.25"/>
    <row r="887" s="1" customFormat="1" ht="15.75" customHeight="1" x14ac:dyDescent="0.25"/>
    <row r="888" s="1" customFormat="1" ht="15.75" customHeight="1" x14ac:dyDescent="0.25"/>
    <row r="889" s="1" customFormat="1" ht="15.75" customHeight="1" x14ac:dyDescent="0.25"/>
    <row r="890" s="1" customFormat="1" ht="15.75" customHeight="1" x14ac:dyDescent="0.25"/>
    <row r="891" s="1" customFormat="1" ht="15.75" customHeight="1" x14ac:dyDescent="0.25"/>
    <row r="892" s="1" customFormat="1" ht="15.75" customHeight="1" x14ac:dyDescent="0.25"/>
    <row r="893" s="1" customFormat="1" ht="15.75" customHeight="1" x14ac:dyDescent="0.25"/>
    <row r="894" s="1" customFormat="1" ht="15.75" customHeight="1" x14ac:dyDescent="0.25"/>
    <row r="895" s="1" customFormat="1" ht="15.75" customHeight="1" x14ac:dyDescent="0.25"/>
    <row r="896" s="1" customFormat="1" ht="15.75" customHeight="1" x14ac:dyDescent="0.25"/>
    <row r="897" s="1" customFormat="1" ht="15.75" customHeight="1" x14ac:dyDescent="0.25"/>
    <row r="898" s="1" customFormat="1" ht="15.75" customHeight="1" x14ac:dyDescent="0.25"/>
    <row r="899" s="1" customFormat="1" ht="15.75" customHeight="1" x14ac:dyDescent="0.25"/>
    <row r="900" s="1" customFormat="1" ht="15.75" customHeight="1" x14ac:dyDescent="0.25"/>
    <row r="901" s="1" customFormat="1" ht="15.75" customHeight="1" x14ac:dyDescent="0.25"/>
    <row r="902" s="1" customFormat="1" ht="15.75" customHeight="1" x14ac:dyDescent="0.25"/>
    <row r="903" s="1" customFormat="1" ht="15.75" customHeight="1" x14ac:dyDescent="0.25"/>
    <row r="904" s="1" customFormat="1" ht="15.75" customHeight="1" x14ac:dyDescent="0.25"/>
    <row r="905" s="1" customFormat="1" ht="15.75" customHeight="1" x14ac:dyDescent="0.25"/>
    <row r="906" s="1" customFormat="1" ht="15.75" customHeight="1" x14ac:dyDescent="0.25"/>
    <row r="907" s="1" customFormat="1" ht="15.75" customHeight="1" x14ac:dyDescent="0.25"/>
    <row r="908" s="1" customFormat="1" ht="15.75" customHeight="1" x14ac:dyDescent="0.25"/>
    <row r="909" s="1" customFormat="1" ht="15.75" customHeight="1" x14ac:dyDescent="0.25"/>
    <row r="910" s="1" customFormat="1" ht="15.75" customHeight="1" x14ac:dyDescent="0.25"/>
    <row r="911" s="1" customFormat="1" ht="15.75" customHeight="1" x14ac:dyDescent="0.25"/>
    <row r="912" s="1" customFormat="1" ht="15.75" customHeight="1" x14ac:dyDescent="0.25"/>
    <row r="913" s="1" customFormat="1" ht="15.75" customHeight="1" x14ac:dyDescent="0.25"/>
    <row r="914" s="1" customFormat="1" ht="15.75" customHeight="1" x14ac:dyDescent="0.25"/>
    <row r="915" s="1" customFormat="1" ht="15.75" customHeight="1" x14ac:dyDescent="0.25"/>
    <row r="916" s="1" customFormat="1" ht="15.75" customHeight="1" x14ac:dyDescent="0.25"/>
    <row r="917" s="1" customFormat="1" ht="15.75" customHeight="1" x14ac:dyDescent="0.25"/>
    <row r="918" s="1" customFormat="1" ht="15.75" customHeight="1" x14ac:dyDescent="0.25"/>
    <row r="919" s="1" customFormat="1" ht="15.75" customHeight="1" x14ac:dyDescent="0.25"/>
    <row r="920" s="1" customFormat="1" ht="15.75" customHeight="1" x14ac:dyDescent="0.25"/>
    <row r="921" s="1" customFormat="1" ht="15.75" customHeight="1" x14ac:dyDescent="0.25"/>
    <row r="922" s="1" customFormat="1" ht="15.75" customHeight="1" x14ac:dyDescent="0.25"/>
    <row r="923" s="1" customFormat="1" ht="15.75" customHeight="1" x14ac:dyDescent="0.25"/>
    <row r="924" s="1" customFormat="1" ht="15.75" customHeight="1" x14ac:dyDescent="0.25"/>
    <row r="925" s="1" customFormat="1" ht="15.75" customHeight="1" x14ac:dyDescent="0.25"/>
    <row r="926" s="1" customFormat="1" ht="15.75" customHeight="1" x14ac:dyDescent="0.25"/>
    <row r="927" s="1" customFormat="1" ht="15.75" customHeight="1" x14ac:dyDescent="0.25"/>
    <row r="928" s="1" customFormat="1" ht="15.75" customHeight="1" x14ac:dyDescent="0.25"/>
    <row r="929" s="1" customFormat="1" ht="15.75" customHeight="1" x14ac:dyDescent="0.25"/>
    <row r="930" s="1" customFormat="1" ht="15.75" customHeight="1" x14ac:dyDescent="0.25"/>
    <row r="931" s="1" customFormat="1" ht="15.75" customHeight="1" x14ac:dyDescent="0.25"/>
    <row r="932" s="1" customFormat="1" ht="15.75" customHeight="1" x14ac:dyDescent="0.25"/>
    <row r="933" s="1" customFormat="1" ht="15.75" customHeight="1" x14ac:dyDescent="0.25"/>
    <row r="934" s="1" customFormat="1" ht="15.75" customHeight="1" x14ac:dyDescent="0.25"/>
    <row r="935" s="1" customFormat="1" ht="15.75" customHeight="1" x14ac:dyDescent="0.25"/>
    <row r="936" s="1" customFormat="1" ht="15.75" customHeight="1" x14ac:dyDescent="0.25"/>
    <row r="937" s="1" customFormat="1" ht="15.75" customHeight="1" x14ac:dyDescent="0.25"/>
    <row r="938" s="1" customFormat="1" ht="15.75" customHeight="1" x14ac:dyDescent="0.25"/>
    <row r="939" s="1" customFormat="1" ht="15.75" customHeight="1" x14ac:dyDescent="0.25"/>
    <row r="940" s="1" customFormat="1" ht="15.75" customHeight="1" x14ac:dyDescent="0.25"/>
    <row r="941" s="1" customFormat="1" ht="15.75" customHeight="1" x14ac:dyDescent="0.25"/>
    <row r="942" s="1" customFormat="1" ht="15.75" customHeight="1" x14ac:dyDescent="0.25"/>
    <row r="943" s="1" customFormat="1" ht="15.75" customHeight="1" x14ac:dyDescent="0.25"/>
    <row r="944" s="1" customFormat="1" ht="15.75" customHeight="1" x14ac:dyDescent="0.25"/>
    <row r="945" s="1" customFormat="1" ht="15.75" customHeight="1" x14ac:dyDescent="0.25"/>
    <row r="946" s="1" customFormat="1" ht="15.75" customHeight="1" x14ac:dyDescent="0.25"/>
    <row r="947" s="1" customFormat="1" ht="15.75" customHeight="1" x14ac:dyDescent="0.25"/>
    <row r="948" s="1" customFormat="1" ht="15.75" customHeight="1" x14ac:dyDescent="0.25"/>
    <row r="949" s="1" customFormat="1" ht="15.75" customHeight="1" x14ac:dyDescent="0.25"/>
    <row r="950" s="1" customFormat="1" ht="15.75" customHeight="1" x14ac:dyDescent="0.25"/>
    <row r="951" s="1" customFormat="1" ht="15.75" customHeight="1" x14ac:dyDescent="0.25"/>
    <row r="952" s="1" customFormat="1" ht="15.75" customHeight="1" x14ac:dyDescent="0.25"/>
    <row r="953" s="1" customFormat="1" ht="15.75" customHeight="1" x14ac:dyDescent="0.25"/>
    <row r="954" s="1" customFormat="1" ht="15.75" customHeight="1" x14ac:dyDescent="0.25"/>
    <row r="955" s="1" customFormat="1" ht="15.75" customHeight="1" x14ac:dyDescent="0.25"/>
    <row r="956" s="1" customFormat="1" ht="15.75" customHeight="1" x14ac:dyDescent="0.25"/>
    <row r="957" s="1" customFormat="1" ht="15.75" customHeight="1" x14ac:dyDescent="0.25"/>
    <row r="958" s="1" customFormat="1" ht="15.75" customHeight="1" x14ac:dyDescent="0.25"/>
    <row r="959" s="1" customFormat="1" ht="15.75" customHeight="1" x14ac:dyDescent="0.25"/>
    <row r="960" s="1" customFormat="1" ht="15.75" customHeight="1" x14ac:dyDescent="0.25"/>
    <row r="961" s="1" customFormat="1" ht="15.75" customHeight="1" x14ac:dyDescent="0.25"/>
    <row r="962" s="1" customFormat="1" ht="15.75" customHeight="1" x14ac:dyDescent="0.25"/>
    <row r="963" s="1" customFormat="1" ht="15.75" customHeight="1" x14ac:dyDescent="0.25"/>
    <row r="964" s="1" customFormat="1" ht="15.75" customHeight="1" x14ac:dyDescent="0.25"/>
    <row r="965" s="1" customFormat="1" ht="15.75" customHeight="1" x14ac:dyDescent="0.25"/>
    <row r="966" s="1" customFormat="1" ht="15.75" customHeight="1" x14ac:dyDescent="0.25"/>
    <row r="967" s="1" customFormat="1" ht="15.75" customHeight="1" x14ac:dyDescent="0.25"/>
    <row r="968" s="1" customFormat="1" ht="15.75" customHeight="1" x14ac:dyDescent="0.25"/>
    <row r="969" s="1" customFormat="1" ht="15.75" customHeight="1" x14ac:dyDescent="0.25"/>
    <row r="970" s="1" customFormat="1" ht="15.75" customHeight="1" x14ac:dyDescent="0.25"/>
    <row r="971" s="1" customFormat="1" ht="15.75" customHeight="1" x14ac:dyDescent="0.25"/>
    <row r="972" s="1" customFormat="1" ht="15.75" customHeight="1" x14ac:dyDescent="0.25"/>
    <row r="973" s="1" customFormat="1" ht="15.75" customHeight="1" x14ac:dyDescent="0.25"/>
    <row r="974" s="1" customFormat="1" ht="15.75" customHeight="1" x14ac:dyDescent="0.25"/>
    <row r="975" s="1" customFormat="1" ht="15.75" customHeight="1" x14ac:dyDescent="0.25"/>
    <row r="976" s="1" customFormat="1" ht="15.75" customHeight="1" x14ac:dyDescent="0.25"/>
    <row r="977" s="1" customFormat="1" ht="15.75" customHeight="1" x14ac:dyDescent="0.25"/>
    <row r="978" s="1" customFormat="1" ht="15.75" customHeight="1" x14ac:dyDescent="0.25"/>
    <row r="979" s="1" customFormat="1" ht="15.75" customHeight="1" x14ac:dyDescent="0.25"/>
    <row r="980" s="1" customFormat="1" ht="15.75" customHeight="1" x14ac:dyDescent="0.25"/>
    <row r="981" s="1" customFormat="1" ht="15.75" customHeight="1" x14ac:dyDescent="0.25"/>
    <row r="982" s="1" customFormat="1" ht="15.75" customHeight="1" x14ac:dyDescent="0.25"/>
    <row r="983" s="1" customFormat="1" ht="15.75" customHeight="1" x14ac:dyDescent="0.25"/>
    <row r="984" s="1" customFormat="1" ht="15.75" customHeight="1" x14ac:dyDescent="0.25"/>
    <row r="985" s="1" customFormat="1" ht="15.75" customHeight="1" x14ac:dyDescent="0.25"/>
    <row r="986" s="1" customFormat="1" ht="15.75" customHeight="1" x14ac:dyDescent="0.25"/>
    <row r="987" s="1" customFormat="1" ht="15.75" customHeight="1" x14ac:dyDescent="0.25"/>
    <row r="988" s="1" customFormat="1" ht="15.75" customHeight="1" x14ac:dyDescent="0.25"/>
    <row r="989" s="1" customFormat="1" ht="15.75" customHeight="1" x14ac:dyDescent="0.25"/>
    <row r="990" s="1" customFormat="1" ht="15.75" customHeight="1" x14ac:dyDescent="0.25"/>
    <row r="991" s="1" customFormat="1" ht="15.75" customHeight="1" x14ac:dyDescent="0.25"/>
    <row r="992" s="1" customFormat="1" ht="15.75" customHeight="1" x14ac:dyDescent="0.25"/>
    <row r="993" s="1" customFormat="1" ht="15.75" customHeight="1" x14ac:dyDescent="0.25"/>
    <row r="994" s="1" customFormat="1" ht="15.75" customHeight="1" x14ac:dyDescent="0.25"/>
    <row r="995" s="1" customFormat="1" ht="15.75" customHeight="1" x14ac:dyDescent="0.25"/>
    <row r="996" s="1" customFormat="1" ht="15.75" customHeight="1" x14ac:dyDescent="0.25"/>
    <row r="997" s="1" customFormat="1" ht="15.75" customHeight="1" x14ac:dyDescent="0.25"/>
    <row r="998" s="1" customFormat="1" ht="15.75" customHeight="1" x14ac:dyDescent="0.25"/>
    <row r="999" s="1" customFormat="1" ht="15.75" customHeight="1" x14ac:dyDescent="0.25"/>
    <row r="1000" s="1" customFormat="1" ht="15.75" customHeight="1" x14ac:dyDescent="0.25"/>
  </sheetData>
  <mergeCells count="6">
    <mergeCell ref="B6:N6"/>
    <mergeCell ref="B1:N1"/>
    <mergeCell ref="B2:N2"/>
    <mergeCell ref="B3:N3"/>
    <mergeCell ref="B4:N4"/>
    <mergeCell ref="B5:N5"/>
  </mergeCells>
  <pageMargins left="0.25" right="0.25" top="0.75" bottom="0.75" header="0" footer="0"/>
  <pageSetup fitToHeight="0" orientation="portrait"/>
  <headerFooter>
    <oddHeader>&amp;CInstructions</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N1000"/>
  <sheetViews>
    <sheetView tabSelected="1" workbookViewId="0">
      <selection activeCell="H3" sqref="H3:N3"/>
    </sheetView>
  </sheetViews>
  <sheetFormatPr defaultColWidth="14.44140625" defaultRowHeight="15" customHeight="1" x14ac:dyDescent="0.25"/>
  <cols>
    <col min="1" max="1" width="4.33203125" style="1" customWidth="1"/>
    <col min="2" max="2" width="42.109375" style="1" customWidth="1"/>
    <col min="3" max="3" width="18.88671875" style="1" customWidth="1"/>
    <col min="4" max="4" width="14.6640625" style="1" customWidth="1"/>
    <col min="5" max="5" width="14.5546875" style="1" customWidth="1"/>
    <col min="6" max="6" width="13.33203125" style="1" customWidth="1"/>
    <col min="7" max="7" width="13.6640625" style="1" customWidth="1"/>
    <col min="8" max="8" width="17.33203125" style="1" customWidth="1"/>
    <col min="9" max="9" width="9.109375" style="1" customWidth="1"/>
    <col min="10" max="10" width="10.6640625" style="1" customWidth="1"/>
    <col min="11" max="13" width="9.109375" style="1" customWidth="1"/>
    <col min="14" max="14" width="3.6640625" style="1" customWidth="1"/>
    <col min="15" max="26" width="8.6640625" style="1" customWidth="1"/>
    <col min="27" max="16384" width="14.44140625" style="1"/>
  </cols>
  <sheetData>
    <row r="1" spans="2:14" ht="16.5" customHeight="1" x14ac:dyDescent="0.25"/>
    <row r="2" spans="2:14" ht="105" customHeight="1" x14ac:dyDescent="0.25">
      <c r="B2" s="25" t="s">
        <v>173</v>
      </c>
      <c r="C2" s="6"/>
      <c r="D2" s="6"/>
      <c r="E2" s="6"/>
      <c r="F2" s="6"/>
      <c r="G2" s="6"/>
      <c r="H2" s="6"/>
      <c r="I2" s="6"/>
      <c r="J2" s="6"/>
      <c r="K2" s="6"/>
      <c r="L2" s="6"/>
      <c r="M2" s="6"/>
      <c r="N2" s="7"/>
    </row>
    <row r="3" spans="2:14" ht="59.25" customHeight="1" x14ac:dyDescent="0.25">
      <c r="B3" s="17"/>
      <c r="C3" s="29"/>
      <c r="D3" s="27"/>
      <c r="E3" s="27"/>
      <c r="F3" s="27"/>
      <c r="G3" s="28"/>
      <c r="H3" s="29"/>
      <c r="I3" s="27"/>
      <c r="J3" s="27"/>
      <c r="K3" s="27"/>
      <c r="L3" s="27"/>
      <c r="M3" s="27"/>
      <c r="N3" s="28"/>
    </row>
    <row r="4" spans="2:14" ht="36.75" customHeight="1" x14ac:dyDescent="0.25">
      <c r="B4" s="31" t="s">
        <v>129</v>
      </c>
      <c r="C4" s="3"/>
      <c r="D4" s="3"/>
      <c r="E4" s="3"/>
      <c r="F4" s="3"/>
      <c r="G4" s="3"/>
      <c r="H4" s="3"/>
      <c r="I4" s="3"/>
      <c r="J4" s="3"/>
      <c r="K4" s="3"/>
      <c r="L4" s="3"/>
      <c r="M4" s="3"/>
      <c r="N4" s="4"/>
    </row>
    <row r="5" spans="2:14" ht="33" customHeight="1" x14ac:dyDescent="0.25">
      <c r="B5" s="32" t="s">
        <v>124</v>
      </c>
      <c r="C5" s="33" t="s">
        <v>33</v>
      </c>
      <c r="D5" s="34" t="s">
        <v>57</v>
      </c>
      <c r="E5" s="24" t="s">
        <v>21</v>
      </c>
      <c r="F5" s="157" t="s">
        <v>58</v>
      </c>
      <c r="G5" s="3"/>
      <c r="H5" s="158" t="s">
        <v>38</v>
      </c>
      <c r="I5" s="3"/>
      <c r="J5" s="3"/>
      <c r="K5" s="3"/>
      <c r="L5" s="3"/>
      <c r="M5" s="3"/>
      <c r="N5" s="4"/>
    </row>
    <row r="6" spans="2:14" ht="31.5" customHeight="1" x14ac:dyDescent="0.25">
      <c r="B6" s="323" t="s">
        <v>130</v>
      </c>
      <c r="C6" s="324">
        <v>4</v>
      </c>
      <c r="D6" s="325">
        <v>300</v>
      </c>
      <c r="E6" s="326">
        <f>SUM(C6*D6)</f>
        <v>1200</v>
      </c>
      <c r="F6" s="327" t="s">
        <v>131</v>
      </c>
      <c r="G6" s="156"/>
      <c r="H6" s="328" t="s">
        <v>132</v>
      </c>
      <c r="I6" s="3"/>
      <c r="J6" s="3"/>
      <c r="K6" s="3"/>
      <c r="L6" s="3"/>
      <c r="M6" s="3"/>
      <c r="N6" s="4"/>
    </row>
    <row r="7" spans="2:14" ht="16.5" customHeight="1" x14ac:dyDescent="0.25">
      <c r="B7" s="208"/>
      <c r="C7" s="329"/>
      <c r="D7" s="330"/>
      <c r="E7" s="16">
        <f>(C7*D7)</f>
        <v>0</v>
      </c>
      <c r="F7" s="235"/>
      <c r="G7" s="42"/>
      <c r="H7" s="292"/>
      <c r="I7" s="44"/>
      <c r="J7" s="44"/>
      <c r="K7" s="44"/>
      <c r="L7" s="44"/>
      <c r="M7" s="44"/>
      <c r="N7" s="45"/>
    </row>
    <row r="8" spans="2:14" ht="16.5" customHeight="1" x14ac:dyDescent="0.25">
      <c r="B8" s="210"/>
      <c r="C8" s="62"/>
      <c r="D8" s="63"/>
      <c r="E8" s="16">
        <f t="shared" ref="E8:E13" si="0">C8*D8</f>
        <v>0</v>
      </c>
      <c r="F8" s="239"/>
      <c r="G8" s="28"/>
      <c r="H8" s="315"/>
      <c r="I8" s="316"/>
      <c r="J8" s="316"/>
      <c r="K8" s="316"/>
      <c r="L8" s="316"/>
      <c r="M8" s="316"/>
      <c r="N8" s="317"/>
    </row>
    <row r="9" spans="2:14" ht="16.5" customHeight="1" x14ac:dyDescent="0.25">
      <c r="B9" s="210"/>
      <c r="C9" s="62"/>
      <c r="D9" s="63"/>
      <c r="E9" s="16">
        <f t="shared" si="0"/>
        <v>0</v>
      </c>
      <c r="F9" s="239"/>
      <c r="G9" s="28"/>
      <c r="H9" s="211"/>
      <c r="I9" s="27"/>
      <c r="J9" s="27"/>
      <c r="K9" s="27"/>
      <c r="L9" s="27"/>
      <c r="M9" s="27"/>
      <c r="N9" s="30"/>
    </row>
    <row r="10" spans="2:14" ht="16.5" customHeight="1" x14ac:dyDescent="0.25">
      <c r="B10" s="210"/>
      <c r="C10" s="62"/>
      <c r="D10" s="63"/>
      <c r="E10" s="16">
        <f t="shared" si="0"/>
        <v>0</v>
      </c>
      <c r="F10" s="239"/>
      <c r="G10" s="28"/>
      <c r="H10" s="211"/>
      <c r="I10" s="27"/>
      <c r="J10" s="27"/>
      <c r="K10" s="27"/>
      <c r="L10" s="27"/>
      <c r="M10" s="27"/>
      <c r="N10" s="30"/>
    </row>
    <row r="11" spans="2:14" ht="16.5" customHeight="1" x14ac:dyDescent="0.25">
      <c r="B11" s="210"/>
      <c r="C11" s="62"/>
      <c r="D11" s="63"/>
      <c r="E11" s="16">
        <f t="shared" si="0"/>
        <v>0</v>
      </c>
      <c r="F11" s="239"/>
      <c r="G11" s="28"/>
      <c r="H11" s="211"/>
      <c r="I11" s="27"/>
      <c r="J11" s="27"/>
      <c r="K11" s="27"/>
      <c r="L11" s="27"/>
      <c r="M11" s="27"/>
      <c r="N11" s="30"/>
    </row>
    <row r="12" spans="2:14" ht="16.5" customHeight="1" x14ac:dyDescent="0.25">
      <c r="B12" s="210"/>
      <c r="C12" s="62"/>
      <c r="D12" s="63"/>
      <c r="E12" s="16">
        <f t="shared" si="0"/>
        <v>0</v>
      </c>
      <c r="F12" s="239"/>
      <c r="G12" s="28"/>
      <c r="H12" s="211"/>
      <c r="I12" s="27"/>
      <c r="J12" s="27"/>
      <c r="K12" s="27"/>
      <c r="L12" s="27"/>
      <c r="M12" s="27"/>
      <c r="N12" s="30"/>
    </row>
    <row r="13" spans="2:14" ht="16.5" customHeight="1" x14ac:dyDescent="0.25">
      <c r="B13" s="212"/>
      <c r="C13" s="331"/>
      <c r="D13" s="332"/>
      <c r="E13" s="333">
        <f t="shared" si="0"/>
        <v>0</v>
      </c>
      <c r="F13" s="244"/>
      <c r="G13" s="184"/>
      <c r="H13" s="213"/>
      <c r="I13" s="80"/>
      <c r="J13" s="80"/>
      <c r="K13" s="80"/>
      <c r="L13" s="80"/>
      <c r="M13" s="80"/>
      <c r="N13" s="81"/>
    </row>
    <row r="14" spans="2:14" ht="16.5" customHeight="1" x14ac:dyDescent="0.25">
      <c r="B14" s="185" t="s">
        <v>29</v>
      </c>
      <c r="C14" s="3"/>
      <c r="D14" s="156"/>
      <c r="E14" s="24">
        <f>SUM(E7:E13)</f>
        <v>0</v>
      </c>
      <c r="F14" s="187"/>
      <c r="G14" s="3"/>
      <c r="H14" s="3"/>
      <c r="I14" s="3"/>
      <c r="J14" s="3"/>
      <c r="K14" s="3"/>
      <c r="L14" s="3"/>
      <c r="M14" s="3"/>
      <c r="N14" s="4"/>
    </row>
    <row r="15" spans="2:14" ht="83.25" customHeight="1" x14ac:dyDescent="0.25">
      <c r="B15" s="293" t="s">
        <v>172</v>
      </c>
      <c r="C15" s="248"/>
      <c r="D15" s="248"/>
      <c r="E15" s="248"/>
      <c r="F15" s="248"/>
      <c r="G15" s="248"/>
      <c r="H15" s="248"/>
      <c r="I15" s="248"/>
      <c r="J15" s="248"/>
      <c r="K15" s="248"/>
      <c r="L15" s="248"/>
      <c r="M15" s="248"/>
      <c r="N15" s="249"/>
    </row>
    <row r="16" spans="2:14" ht="41.25" customHeight="1" x14ac:dyDescent="0.25">
      <c r="B16" s="31" t="s">
        <v>133</v>
      </c>
      <c r="C16" s="3"/>
      <c r="D16" s="3"/>
      <c r="E16" s="3"/>
      <c r="F16" s="3"/>
      <c r="G16" s="3"/>
      <c r="H16" s="3"/>
      <c r="I16" s="3"/>
      <c r="J16" s="3"/>
      <c r="K16" s="3"/>
      <c r="L16" s="3"/>
      <c r="M16" s="3"/>
      <c r="N16" s="4"/>
    </row>
    <row r="17" spans="2:14" ht="52.5" customHeight="1" x14ac:dyDescent="0.25">
      <c r="B17" s="25" t="s">
        <v>134</v>
      </c>
      <c r="C17" s="6"/>
      <c r="D17" s="6"/>
      <c r="E17" s="6"/>
      <c r="F17" s="6"/>
      <c r="G17" s="6"/>
      <c r="H17" s="6"/>
      <c r="I17" s="6"/>
      <c r="J17" s="6"/>
      <c r="K17" s="6"/>
      <c r="L17" s="6"/>
      <c r="M17" s="6"/>
      <c r="N17" s="7"/>
    </row>
    <row r="18" spans="2:14" ht="25.5" customHeight="1" x14ac:dyDescent="0.25">
      <c r="B18" s="32" t="s">
        <v>135</v>
      </c>
      <c r="C18" s="90" t="s">
        <v>38</v>
      </c>
      <c r="D18" s="3"/>
      <c r="E18" s="156"/>
      <c r="F18" s="334" t="s">
        <v>136</v>
      </c>
      <c r="G18" s="35" t="s">
        <v>80</v>
      </c>
      <c r="H18" s="156"/>
      <c r="I18" s="90" t="s">
        <v>137</v>
      </c>
      <c r="J18" s="3"/>
      <c r="K18" s="3"/>
      <c r="L18" s="3"/>
      <c r="M18" s="3"/>
      <c r="N18" s="4"/>
    </row>
    <row r="19" spans="2:14" ht="51" customHeight="1" x14ac:dyDescent="0.25">
      <c r="B19" s="37" t="s">
        <v>138</v>
      </c>
      <c r="C19" s="43" t="s">
        <v>139</v>
      </c>
      <c r="D19" s="44"/>
      <c r="E19" s="42"/>
      <c r="F19" s="335">
        <v>15500</v>
      </c>
      <c r="G19" s="41" t="s">
        <v>140</v>
      </c>
      <c r="H19" s="42"/>
      <c r="I19" s="43" t="s">
        <v>141</v>
      </c>
      <c r="J19" s="44"/>
      <c r="K19" s="44"/>
      <c r="L19" s="44"/>
      <c r="M19" s="44"/>
      <c r="N19" s="45"/>
    </row>
    <row r="20" spans="2:14" ht="51" customHeight="1" x14ac:dyDescent="0.25">
      <c r="B20" s="46" t="s">
        <v>142</v>
      </c>
      <c r="C20" s="52" t="s">
        <v>143</v>
      </c>
      <c r="D20" s="53"/>
      <c r="E20" s="51"/>
      <c r="F20" s="251">
        <v>1650</v>
      </c>
      <c r="G20" s="50" t="s">
        <v>144</v>
      </c>
      <c r="H20" s="51"/>
      <c r="I20" s="52" t="s">
        <v>145</v>
      </c>
      <c r="J20" s="53"/>
      <c r="K20" s="53"/>
      <c r="L20" s="53"/>
      <c r="M20" s="53"/>
      <c r="N20" s="54"/>
    </row>
    <row r="21" spans="2:14" ht="16.5" customHeight="1" x14ac:dyDescent="0.25">
      <c r="B21" s="336"/>
      <c r="C21" s="337"/>
      <c r="D21" s="44"/>
      <c r="E21" s="42"/>
      <c r="F21" s="338">
        <v>0</v>
      </c>
      <c r="G21" s="256"/>
      <c r="H21" s="42"/>
      <c r="I21" s="337"/>
      <c r="J21" s="44"/>
      <c r="K21" s="44"/>
      <c r="L21" s="44"/>
      <c r="M21" s="44"/>
      <c r="N21" s="45"/>
    </row>
    <row r="22" spans="2:14" ht="16.5" customHeight="1" x14ac:dyDescent="0.25">
      <c r="B22" s="310"/>
      <c r="C22" s="261"/>
      <c r="D22" s="27"/>
      <c r="E22" s="28"/>
      <c r="F22" s="255">
        <v>0</v>
      </c>
      <c r="G22" s="260"/>
      <c r="H22" s="28"/>
      <c r="I22" s="261"/>
      <c r="J22" s="27"/>
      <c r="K22" s="27"/>
      <c r="L22" s="27"/>
      <c r="M22" s="27"/>
      <c r="N22" s="30"/>
    </row>
    <row r="23" spans="2:14" ht="16.5" customHeight="1" x14ac:dyDescent="0.25">
      <c r="B23" s="310"/>
      <c r="C23" s="261"/>
      <c r="D23" s="27"/>
      <c r="E23" s="28"/>
      <c r="F23" s="255">
        <v>0</v>
      </c>
      <c r="G23" s="260"/>
      <c r="H23" s="28"/>
      <c r="I23" s="261"/>
      <c r="J23" s="27"/>
      <c r="K23" s="27"/>
      <c r="L23" s="27"/>
      <c r="M23" s="27"/>
      <c r="N23" s="30"/>
    </row>
    <row r="24" spans="2:14" ht="16.5" customHeight="1" x14ac:dyDescent="0.25">
      <c r="B24" s="310"/>
      <c r="C24" s="339"/>
      <c r="D24" s="27"/>
      <c r="E24" s="28"/>
      <c r="F24" s="255">
        <v>0</v>
      </c>
      <c r="G24" s="260"/>
      <c r="H24" s="28"/>
      <c r="I24" s="261"/>
      <c r="J24" s="27"/>
      <c r="K24" s="27"/>
      <c r="L24" s="27"/>
      <c r="M24" s="27"/>
      <c r="N24" s="30"/>
    </row>
    <row r="25" spans="2:14" ht="16.5" customHeight="1" x14ac:dyDescent="0.25">
      <c r="B25" s="340"/>
      <c r="C25" s="341"/>
      <c r="D25" s="80"/>
      <c r="E25" s="184"/>
      <c r="F25" s="342">
        <v>0</v>
      </c>
      <c r="G25" s="265"/>
      <c r="H25" s="184"/>
      <c r="I25" s="341"/>
      <c r="J25" s="80"/>
      <c r="K25" s="80"/>
      <c r="L25" s="80"/>
      <c r="M25" s="80"/>
      <c r="N25" s="81"/>
    </row>
    <row r="26" spans="2:14" ht="16.5" customHeight="1" x14ac:dyDescent="0.25">
      <c r="B26" s="185" t="s">
        <v>105</v>
      </c>
      <c r="C26" s="3"/>
      <c r="D26" s="3"/>
      <c r="E26" s="156"/>
      <c r="F26" s="268">
        <f>SUM(F21:F25)</f>
        <v>0</v>
      </c>
      <c r="G26" s="187"/>
      <c r="H26" s="3"/>
      <c r="I26" s="3"/>
      <c r="J26" s="3"/>
      <c r="K26" s="3"/>
      <c r="L26" s="3"/>
      <c r="M26" s="3"/>
      <c r="N26" s="4"/>
    </row>
    <row r="27" spans="2:14" ht="75.75" customHeight="1" x14ac:dyDescent="0.25">
      <c r="B27" s="343" t="s">
        <v>174</v>
      </c>
      <c r="C27" s="6"/>
      <c r="D27" s="6"/>
      <c r="E27" s="6"/>
      <c r="F27" s="6"/>
      <c r="G27" s="6"/>
      <c r="H27" s="6"/>
      <c r="I27" s="6"/>
      <c r="J27" s="6"/>
      <c r="K27" s="6"/>
      <c r="L27" s="6"/>
      <c r="M27" s="6"/>
      <c r="N27" s="7"/>
    </row>
    <row r="28" spans="2:14" ht="16.5" customHeight="1" x14ac:dyDescent="0.25">
      <c r="B28" s="344"/>
      <c r="C28" s="84"/>
      <c r="D28" s="84"/>
      <c r="E28" s="84"/>
      <c r="F28" s="84"/>
      <c r="G28" s="84"/>
      <c r="H28" s="84"/>
      <c r="I28" s="84"/>
      <c r="J28" s="84"/>
      <c r="K28" s="84"/>
      <c r="L28" s="84"/>
      <c r="M28" s="84"/>
      <c r="N28" s="86"/>
    </row>
    <row r="29" spans="2:14" ht="16.5" customHeight="1" x14ac:dyDescent="0.25">
      <c r="B29" s="345"/>
      <c r="C29" s="53"/>
      <c r="D29" s="53"/>
      <c r="E29" s="53"/>
      <c r="F29" s="53"/>
      <c r="G29" s="53"/>
      <c r="H29" s="53"/>
      <c r="I29" s="53"/>
      <c r="J29" s="53"/>
      <c r="K29" s="53"/>
      <c r="L29" s="53"/>
      <c r="M29" s="53"/>
      <c r="N29" s="54"/>
    </row>
    <row r="30" spans="2:14" ht="16.5" customHeight="1" x14ac:dyDescent="0.25">
      <c r="B30" s="346" t="s">
        <v>146</v>
      </c>
      <c r="C30" s="347">
        <f>F26+E14</f>
        <v>0</v>
      </c>
    </row>
    <row r="31" spans="2:14" ht="16.5" customHeight="1" x14ac:dyDescent="0.25"/>
    <row r="32" spans="2:14" ht="16.5" customHeight="1" x14ac:dyDescent="0.25"/>
    <row r="33" ht="16.5" customHeight="1" x14ac:dyDescent="0.25"/>
    <row r="34" ht="16.5" customHeight="1" x14ac:dyDescent="0.25"/>
    <row r="35" ht="16.5" customHeight="1" x14ac:dyDescent="0.25"/>
    <row r="36" ht="16.5" customHeight="1" x14ac:dyDescent="0.25"/>
    <row r="37" ht="16.5" customHeight="1" x14ac:dyDescent="0.25"/>
    <row r="38" ht="16.5" customHeight="1" x14ac:dyDescent="0.25"/>
    <row r="39" ht="16.5" customHeight="1" x14ac:dyDescent="0.25"/>
    <row r="40" ht="16.5" customHeight="1" x14ac:dyDescent="0.25"/>
    <row r="41" ht="16.5" customHeight="1" x14ac:dyDescent="0.25"/>
    <row r="42" ht="16.5" customHeight="1" x14ac:dyDescent="0.25"/>
    <row r="43" ht="16.5" customHeight="1" x14ac:dyDescent="0.25"/>
    <row r="44" ht="16.5" customHeight="1" x14ac:dyDescent="0.25"/>
    <row r="45" ht="16.5" customHeight="1" x14ac:dyDescent="0.25"/>
    <row r="46" ht="16.5" customHeight="1" x14ac:dyDescent="0.25"/>
    <row r="47" ht="16.5" customHeight="1" x14ac:dyDescent="0.25"/>
    <row r="48" ht="16.5" customHeight="1" x14ac:dyDescent="0.25"/>
    <row r="49" ht="16.5" customHeight="1" x14ac:dyDescent="0.25"/>
    <row r="50" ht="16.5" customHeight="1" x14ac:dyDescent="0.25"/>
    <row r="51" ht="16.5" customHeight="1" x14ac:dyDescent="0.25"/>
    <row r="52" ht="16.5" customHeight="1" x14ac:dyDescent="0.25"/>
    <row r="53" ht="16.5" customHeight="1" x14ac:dyDescent="0.25"/>
    <row r="54" ht="16.5" customHeight="1" x14ac:dyDescent="0.25"/>
    <row r="55" ht="16.5" customHeight="1" x14ac:dyDescent="0.25"/>
    <row r="56" ht="16.5" customHeight="1" x14ac:dyDescent="0.25"/>
    <row r="57" ht="16.5" customHeight="1" x14ac:dyDescent="0.25"/>
    <row r="58" ht="16.5" customHeight="1" x14ac:dyDescent="0.25"/>
    <row r="59" ht="16.5" customHeight="1" x14ac:dyDescent="0.25"/>
    <row r="60" ht="16.5" customHeight="1" x14ac:dyDescent="0.25"/>
    <row r="61" ht="16.5" customHeight="1" x14ac:dyDescent="0.25"/>
    <row r="62" ht="16.5" customHeight="1" x14ac:dyDescent="0.25"/>
    <row r="63" ht="16.5" customHeight="1" x14ac:dyDescent="0.25"/>
    <row r="64" ht="16.5" customHeight="1" x14ac:dyDescent="0.25"/>
    <row r="65" ht="16.5" customHeight="1" x14ac:dyDescent="0.25"/>
    <row r="66" ht="16.5" customHeight="1" x14ac:dyDescent="0.25"/>
    <row r="67" ht="16.5" customHeight="1" x14ac:dyDescent="0.25"/>
    <row r="68" ht="16.5" customHeight="1" x14ac:dyDescent="0.25"/>
    <row r="69" ht="16.5" customHeight="1" x14ac:dyDescent="0.25"/>
    <row r="70" ht="16.5" customHeight="1" x14ac:dyDescent="0.25"/>
    <row r="71" ht="16.5" customHeight="1" x14ac:dyDescent="0.25"/>
    <row r="72" ht="16.5" customHeight="1" x14ac:dyDescent="0.25"/>
    <row r="73" ht="16.5" customHeight="1" x14ac:dyDescent="0.25"/>
    <row r="74" ht="16.5" customHeight="1" x14ac:dyDescent="0.25"/>
    <row r="75" ht="16.5" customHeight="1" x14ac:dyDescent="0.25"/>
    <row r="76" ht="16.5" customHeight="1" x14ac:dyDescent="0.25"/>
    <row r="77" ht="16.5" customHeight="1" x14ac:dyDescent="0.25"/>
    <row r="78" ht="16.5" customHeight="1" x14ac:dyDescent="0.25"/>
    <row r="79" ht="16.5" customHeight="1" x14ac:dyDescent="0.25"/>
    <row r="80" ht="16.5" customHeight="1" x14ac:dyDescent="0.25"/>
    <row r="81" ht="16.5" customHeight="1" x14ac:dyDescent="0.25"/>
    <row r="82" ht="16.5" customHeight="1" x14ac:dyDescent="0.25"/>
    <row r="83" ht="16.5" customHeight="1" x14ac:dyDescent="0.25"/>
    <row r="84" ht="16.5" customHeight="1" x14ac:dyDescent="0.25"/>
    <row r="85" ht="16.5" customHeight="1" x14ac:dyDescent="0.25"/>
    <row r="86" ht="16.5" customHeight="1" x14ac:dyDescent="0.25"/>
    <row r="87" ht="16.5" customHeight="1" x14ac:dyDescent="0.25"/>
    <row r="88" ht="16.5" customHeight="1" x14ac:dyDescent="0.25"/>
    <row r="89" ht="16.5" customHeight="1" x14ac:dyDescent="0.25"/>
    <row r="90" ht="16.5" customHeight="1" x14ac:dyDescent="0.25"/>
    <row r="91" ht="16.5" customHeight="1" x14ac:dyDescent="0.25"/>
    <row r="92" ht="16.5" customHeight="1" x14ac:dyDescent="0.25"/>
    <row r="93" ht="16.5" customHeight="1" x14ac:dyDescent="0.25"/>
    <row r="94" ht="16.5" customHeight="1" x14ac:dyDescent="0.25"/>
    <row r="95" ht="16.5" customHeight="1" x14ac:dyDescent="0.25"/>
    <row r="96" ht="16.5" customHeight="1" x14ac:dyDescent="0.25"/>
    <row r="97" ht="16.5" customHeight="1" x14ac:dyDescent="0.25"/>
    <row r="98" ht="16.5" customHeight="1" x14ac:dyDescent="0.25"/>
    <row r="99" ht="16.5" customHeight="1" x14ac:dyDescent="0.25"/>
    <row r="100" ht="16.5" customHeight="1" x14ac:dyDescent="0.25"/>
    <row r="101" ht="16.5" customHeight="1" x14ac:dyDescent="0.25"/>
    <row r="102" ht="16.5" customHeight="1" x14ac:dyDescent="0.25"/>
    <row r="103" ht="16.5" customHeight="1" x14ac:dyDescent="0.25"/>
    <row r="104" ht="16.5" customHeight="1" x14ac:dyDescent="0.25"/>
    <row r="105" ht="16.5" customHeight="1" x14ac:dyDescent="0.25"/>
    <row r="106" ht="16.5" customHeight="1" x14ac:dyDescent="0.25"/>
    <row r="107" ht="16.5" customHeight="1" x14ac:dyDescent="0.25"/>
    <row r="108" ht="16.5" customHeight="1" x14ac:dyDescent="0.25"/>
    <row r="109" ht="16.5" customHeight="1" x14ac:dyDescent="0.25"/>
    <row r="110" ht="16.5" customHeight="1" x14ac:dyDescent="0.25"/>
    <row r="111" ht="16.5" customHeight="1" x14ac:dyDescent="0.25"/>
    <row r="112" ht="16.5" customHeight="1" x14ac:dyDescent="0.25"/>
    <row r="113" ht="16.5" customHeight="1" x14ac:dyDescent="0.25"/>
    <row r="114" ht="16.5" customHeight="1" x14ac:dyDescent="0.25"/>
    <row r="115" ht="16.5" customHeight="1" x14ac:dyDescent="0.25"/>
    <row r="116" ht="16.5" customHeight="1" x14ac:dyDescent="0.25"/>
    <row r="117" ht="16.5" customHeight="1" x14ac:dyDescent="0.25"/>
    <row r="118" ht="16.5" customHeight="1" x14ac:dyDescent="0.25"/>
    <row r="119" ht="16.5" customHeight="1" x14ac:dyDescent="0.25"/>
    <row r="120" ht="16.5" customHeight="1" x14ac:dyDescent="0.25"/>
    <row r="121" ht="16.5" customHeight="1" x14ac:dyDescent="0.25"/>
    <row r="122" ht="16.5" customHeight="1" x14ac:dyDescent="0.25"/>
    <row r="123" ht="16.5" customHeight="1" x14ac:dyDescent="0.25"/>
    <row r="124" ht="16.5" customHeight="1" x14ac:dyDescent="0.25"/>
    <row r="125" ht="16.5" customHeight="1" x14ac:dyDescent="0.25"/>
    <row r="126" ht="16.5" customHeight="1" x14ac:dyDescent="0.25"/>
    <row r="127" ht="16.5" customHeight="1" x14ac:dyDescent="0.25"/>
    <row r="128" ht="16.5" customHeight="1" x14ac:dyDescent="0.25"/>
    <row r="129" ht="16.5" customHeight="1" x14ac:dyDescent="0.25"/>
    <row r="130" ht="16.5" customHeight="1" x14ac:dyDescent="0.25"/>
    <row r="131" ht="16.5" customHeight="1" x14ac:dyDescent="0.25"/>
    <row r="132" ht="16.5" customHeight="1" x14ac:dyDescent="0.25"/>
    <row r="133" ht="16.5" customHeight="1" x14ac:dyDescent="0.25"/>
    <row r="134" ht="16.5" customHeight="1" x14ac:dyDescent="0.25"/>
    <row r="135" ht="16.5" customHeight="1" x14ac:dyDescent="0.25"/>
    <row r="136" ht="16.5" customHeight="1" x14ac:dyDescent="0.25"/>
    <row r="137" ht="16.5" customHeight="1" x14ac:dyDescent="0.25"/>
    <row r="138" ht="16.5" customHeight="1" x14ac:dyDescent="0.25"/>
    <row r="139" ht="16.5" customHeight="1" x14ac:dyDescent="0.25"/>
    <row r="140" ht="16.5" customHeight="1" x14ac:dyDescent="0.25"/>
    <row r="141" ht="16.5" customHeight="1" x14ac:dyDescent="0.25"/>
    <row r="142" ht="16.5" customHeight="1" x14ac:dyDescent="0.25"/>
    <row r="143" ht="16.5" customHeight="1" x14ac:dyDescent="0.25"/>
    <row r="144" ht="16.5" customHeight="1" x14ac:dyDescent="0.25"/>
    <row r="145" ht="16.5" customHeight="1" x14ac:dyDescent="0.25"/>
    <row r="146" ht="16.5" customHeight="1" x14ac:dyDescent="0.25"/>
    <row r="147" ht="16.5" customHeight="1" x14ac:dyDescent="0.25"/>
    <row r="148" ht="16.5" customHeight="1" x14ac:dyDescent="0.25"/>
    <row r="149" ht="16.5" customHeight="1" x14ac:dyDescent="0.25"/>
    <row r="150" ht="16.5" customHeight="1" x14ac:dyDescent="0.25"/>
    <row r="151" ht="16.5" customHeight="1" x14ac:dyDescent="0.25"/>
    <row r="152" ht="16.5" customHeight="1" x14ac:dyDescent="0.25"/>
    <row r="153" ht="16.5" customHeight="1" x14ac:dyDescent="0.25"/>
    <row r="154" ht="16.5" customHeight="1" x14ac:dyDescent="0.25"/>
    <row r="155" ht="16.5" customHeight="1" x14ac:dyDescent="0.25"/>
    <row r="156" ht="16.5" customHeight="1" x14ac:dyDescent="0.25"/>
    <row r="157" ht="16.5" customHeight="1" x14ac:dyDescent="0.25"/>
    <row r="158" ht="16.5" customHeight="1" x14ac:dyDescent="0.25"/>
    <row r="159" ht="16.5" customHeight="1" x14ac:dyDescent="0.25"/>
    <row r="160" ht="16.5" customHeight="1" x14ac:dyDescent="0.25"/>
    <row r="161" ht="16.5" customHeight="1" x14ac:dyDescent="0.25"/>
    <row r="162" ht="16.5" customHeight="1" x14ac:dyDescent="0.25"/>
    <row r="163" ht="16.5" customHeight="1" x14ac:dyDescent="0.25"/>
    <row r="164" ht="16.5" customHeight="1" x14ac:dyDescent="0.25"/>
    <row r="165" ht="16.5" customHeight="1" x14ac:dyDescent="0.25"/>
    <row r="166" ht="16.5" customHeight="1" x14ac:dyDescent="0.25"/>
    <row r="167" ht="16.5" customHeight="1" x14ac:dyDescent="0.25"/>
    <row r="168" ht="16.5" customHeight="1" x14ac:dyDescent="0.25"/>
    <row r="169" ht="16.5" customHeight="1" x14ac:dyDescent="0.25"/>
    <row r="170" ht="16.5" customHeight="1" x14ac:dyDescent="0.25"/>
    <row r="171" ht="16.5" customHeight="1" x14ac:dyDescent="0.25"/>
    <row r="172" ht="16.5" customHeight="1" x14ac:dyDescent="0.25"/>
    <row r="173" ht="16.5" customHeight="1" x14ac:dyDescent="0.25"/>
    <row r="174" ht="16.5" customHeight="1" x14ac:dyDescent="0.25"/>
    <row r="175" ht="16.5" customHeight="1" x14ac:dyDescent="0.25"/>
    <row r="176" ht="16.5" customHeight="1" x14ac:dyDescent="0.25"/>
    <row r="177" ht="16.5" customHeight="1" x14ac:dyDescent="0.25"/>
    <row r="178" ht="16.5" customHeight="1" x14ac:dyDescent="0.25"/>
    <row r="179" ht="16.5" customHeight="1" x14ac:dyDescent="0.25"/>
    <row r="180" ht="16.5" customHeight="1" x14ac:dyDescent="0.25"/>
    <row r="181" ht="16.5" customHeight="1" x14ac:dyDescent="0.25"/>
    <row r="182" ht="16.5" customHeight="1" x14ac:dyDescent="0.25"/>
    <row r="183" ht="16.5" customHeight="1" x14ac:dyDescent="0.25"/>
    <row r="184" ht="16.5" customHeight="1" x14ac:dyDescent="0.25"/>
    <row r="185" ht="16.5" customHeight="1" x14ac:dyDescent="0.25"/>
    <row r="186" ht="16.5" customHeight="1" x14ac:dyDescent="0.25"/>
    <row r="187" ht="16.5" customHeight="1" x14ac:dyDescent="0.25"/>
    <row r="188" ht="16.5" customHeight="1" x14ac:dyDescent="0.25"/>
    <row r="189" ht="16.5" customHeight="1" x14ac:dyDescent="0.25"/>
    <row r="190" ht="16.5" customHeight="1" x14ac:dyDescent="0.25"/>
    <row r="191" ht="16.5" customHeight="1" x14ac:dyDescent="0.25"/>
    <row r="192" ht="16.5" customHeight="1" x14ac:dyDescent="0.25"/>
    <row r="193" ht="16.5" customHeight="1" x14ac:dyDescent="0.25"/>
    <row r="194" ht="16.5" customHeight="1" x14ac:dyDescent="0.25"/>
    <row r="195" ht="16.5" customHeight="1" x14ac:dyDescent="0.25"/>
    <row r="196" ht="16.5" customHeight="1" x14ac:dyDescent="0.25"/>
    <row r="197" ht="16.5" customHeight="1" x14ac:dyDescent="0.25"/>
    <row r="198" ht="16.5" customHeight="1" x14ac:dyDescent="0.25"/>
    <row r="199" ht="16.5" customHeight="1" x14ac:dyDescent="0.25"/>
    <row r="200" ht="16.5" customHeight="1" x14ac:dyDescent="0.25"/>
    <row r="201" ht="16.5" customHeight="1" x14ac:dyDescent="0.25"/>
    <row r="202" ht="16.5" customHeight="1" x14ac:dyDescent="0.25"/>
    <row r="203" ht="16.5" customHeight="1" x14ac:dyDescent="0.25"/>
    <row r="204" ht="16.5" customHeight="1" x14ac:dyDescent="0.25"/>
    <row r="205" ht="16.5" customHeight="1" x14ac:dyDescent="0.25"/>
    <row r="206" ht="16.5" customHeight="1" x14ac:dyDescent="0.25"/>
    <row r="207" ht="16.5" customHeight="1" x14ac:dyDescent="0.25"/>
    <row r="208" ht="16.5" customHeight="1" x14ac:dyDescent="0.25"/>
    <row r="209" ht="16.5" customHeight="1" x14ac:dyDescent="0.25"/>
    <row r="210" ht="16.5" customHeight="1" x14ac:dyDescent="0.25"/>
    <row r="211" ht="16.5" customHeight="1" x14ac:dyDescent="0.25"/>
    <row r="212" ht="16.5" customHeight="1" x14ac:dyDescent="0.25"/>
    <row r="213" ht="16.5" customHeight="1" x14ac:dyDescent="0.25"/>
    <row r="214" ht="16.5" customHeight="1" x14ac:dyDescent="0.25"/>
    <row r="215" ht="16.5" customHeight="1" x14ac:dyDescent="0.25"/>
    <row r="216" ht="16.5" customHeight="1" x14ac:dyDescent="0.25"/>
    <row r="217" ht="16.5" customHeight="1" x14ac:dyDescent="0.25"/>
    <row r="218" ht="16.5" customHeight="1" x14ac:dyDescent="0.25"/>
    <row r="219" ht="16.5" customHeight="1" x14ac:dyDescent="0.25"/>
    <row r="220" ht="16.5" customHeight="1" x14ac:dyDescent="0.25"/>
    <row r="221" ht="16.5" customHeight="1" x14ac:dyDescent="0.25"/>
    <row r="222" ht="16.5" customHeight="1" x14ac:dyDescent="0.25"/>
    <row r="223" ht="16.5" customHeight="1" x14ac:dyDescent="0.25"/>
    <row r="224" ht="16.5" customHeight="1" x14ac:dyDescent="0.25"/>
    <row r="225" ht="16.5" customHeight="1" x14ac:dyDescent="0.25"/>
    <row r="226" ht="16.5" customHeight="1" x14ac:dyDescent="0.25"/>
    <row r="227" ht="16.5" customHeight="1" x14ac:dyDescent="0.25"/>
    <row r="228" ht="16.5" customHeight="1" x14ac:dyDescent="0.25"/>
    <row r="229" ht="16.5" customHeight="1" x14ac:dyDescent="0.25"/>
    <row r="230" ht="16.5" customHeight="1" x14ac:dyDescent="0.25"/>
    <row r="231" ht="16.5" customHeight="1" x14ac:dyDescent="0.25"/>
    <row r="232" ht="16.5" customHeight="1" x14ac:dyDescent="0.25"/>
    <row r="233" ht="16.5" customHeight="1" x14ac:dyDescent="0.25"/>
    <row r="234" ht="16.5" customHeight="1" x14ac:dyDescent="0.25"/>
    <row r="235" ht="16.5" customHeight="1" x14ac:dyDescent="0.25"/>
    <row r="236" ht="16.5" customHeight="1" x14ac:dyDescent="0.25"/>
    <row r="237" ht="16.5" customHeight="1" x14ac:dyDescent="0.25"/>
    <row r="238" ht="16.5" customHeight="1" x14ac:dyDescent="0.25"/>
    <row r="239" ht="16.5" customHeight="1" x14ac:dyDescent="0.25"/>
    <row r="240" ht="16.5" customHeight="1" x14ac:dyDescent="0.25"/>
    <row r="241" ht="16.5" customHeight="1" x14ac:dyDescent="0.25"/>
    <row r="242" ht="16.5" customHeight="1" x14ac:dyDescent="0.25"/>
    <row r="243" ht="16.5" customHeight="1" x14ac:dyDescent="0.25"/>
    <row r="244" ht="16.5" customHeight="1" x14ac:dyDescent="0.25"/>
    <row r="245" ht="16.5" customHeight="1" x14ac:dyDescent="0.25"/>
    <row r="246" ht="16.5" customHeight="1" x14ac:dyDescent="0.25"/>
    <row r="247" ht="16.5" customHeight="1" x14ac:dyDescent="0.25"/>
    <row r="248" ht="16.5" customHeight="1" x14ac:dyDescent="0.25"/>
    <row r="249" ht="16.5" customHeight="1" x14ac:dyDescent="0.25"/>
    <row r="250" ht="16.5" customHeight="1" x14ac:dyDescent="0.25"/>
    <row r="251" ht="16.5" customHeight="1" x14ac:dyDescent="0.25"/>
    <row r="252" ht="16.5" customHeight="1" x14ac:dyDescent="0.25"/>
    <row r="253" ht="16.5" customHeight="1" x14ac:dyDescent="0.25"/>
    <row r="254" ht="16.5" customHeight="1" x14ac:dyDescent="0.25"/>
    <row r="255" ht="16.5" customHeight="1" x14ac:dyDescent="0.25"/>
    <row r="256" ht="16.5" customHeight="1" x14ac:dyDescent="0.25"/>
    <row r="257" ht="16.5" customHeight="1" x14ac:dyDescent="0.25"/>
    <row r="258" ht="16.5" customHeight="1" x14ac:dyDescent="0.25"/>
    <row r="259" ht="16.5" customHeight="1" x14ac:dyDescent="0.25"/>
    <row r="260" ht="16.5" customHeight="1" x14ac:dyDescent="0.25"/>
    <row r="261" ht="16.5" customHeight="1" x14ac:dyDescent="0.25"/>
    <row r="262" ht="16.5" customHeight="1" x14ac:dyDescent="0.25"/>
    <row r="263" ht="16.5" customHeight="1" x14ac:dyDescent="0.25"/>
    <row r="264" ht="16.5" customHeight="1" x14ac:dyDescent="0.25"/>
    <row r="265" ht="16.5" customHeight="1" x14ac:dyDescent="0.25"/>
    <row r="266" ht="16.5" customHeight="1" x14ac:dyDescent="0.25"/>
    <row r="267" ht="16.5" customHeight="1" x14ac:dyDescent="0.25"/>
    <row r="268" ht="16.5" customHeight="1" x14ac:dyDescent="0.25"/>
    <row r="269" ht="16.5" customHeight="1" x14ac:dyDescent="0.25"/>
    <row r="270" ht="16.5" customHeight="1" x14ac:dyDescent="0.25"/>
    <row r="271" ht="16.5" customHeight="1" x14ac:dyDescent="0.25"/>
    <row r="272" ht="16.5" customHeight="1" x14ac:dyDescent="0.25"/>
    <row r="273" ht="16.5" customHeight="1" x14ac:dyDescent="0.25"/>
    <row r="274" ht="16.5" customHeight="1" x14ac:dyDescent="0.25"/>
    <row r="275" ht="16.5" customHeight="1" x14ac:dyDescent="0.25"/>
    <row r="276" ht="16.5" customHeight="1" x14ac:dyDescent="0.25"/>
    <row r="277" ht="16.5" customHeight="1" x14ac:dyDescent="0.25"/>
    <row r="278" ht="16.5" customHeight="1" x14ac:dyDescent="0.25"/>
    <row r="279" ht="16.5" customHeight="1" x14ac:dyDescent="0.25"/>
    <row r="280" ht="16.5" customHeight="1" x14ac:dyDescent="0.25"/>
    <row r="281" ht="16.5" customHeight="1" x14ac:dyDescent="0.25"/>
    <row r="282" ht="16.5" customHeight="1" x14ac:dyDescent="0.25"/>
    <row r="283" ht="16.5" customHeight="1" x14ac:dyDescent="0.25"/>
    <row r="284" ht="16.5" customHeight="1" x14ac:dyDescent="0.25"/>
    <row r="285" ht="16.5" customHeight="1" x14ac:dyDescent="0.25"/>
    <row r="286" ht="16.5" customHeight="1" x14ac:dyDescent="0.25"/>
    <row r="287" ht="16.5" customHeight="1" x14ac:dyDescent="0.25"/>
    <row r="288" ht="16.5" customHeight="1" x14ac:dyDescent="0.25"/>
    <row r="289" ht="16.5" customHeight="1" x14ac:dyDescent="0.25"/>
    <row r="290" ht="16.5" customHeight="1" x14ac:dyDescent="0.25"/>
    <row r="291" ht="16.5" customHeight="1" x14ac:dyDescent="0.25"/>
    <row r="292" ht="16.5" customHeight="1" x14ac:dyDescent="0.25"/>
    <row r="293" ht="16.5" customHeight="1" x14ac:dyDescent="0.25"/>
    <row r="294" ht="16.5" customHeight="1" x14ac:dyDescent="0.25"/>
    <row r="295" ht="16.5" customHeight="1" x14ac:dyDescent="0.25"/>
    <row r="296" ht="16.5" customHeight="1" x14ac:dyDescent="0.25"/>
    <row r="297" ht="16.5" customHeight="1" x14ac:dyDescent="0.25"/>
    <row r="298" ht="16.5" customHeight="1" x14ac:dyDescent="0.25"/>
    <row r="299" ht="16.5" customHeight="1" x14ac:dyDescent="0.25"/>
    <row r="300" ht="16.5" customHeight="1" x14ac:dyDescent="0.25"/>
    <row r="301" ht="16.5" customHeight="1" x14ac:dyDescent="0.25"/>
    <row r="302" ht="16.5" customHeight="1" x14ac:dyDescent="0.25"/>
    <row r="303" ht="16.5" customHeight="1" x14ac:dyDescent="0.25"/>
    <row r="304" ht="16.5" customHeight="1" x14ac:dyDescent="0.25"/>
    <row r="305" ht="16.5" customHeight="1" x14ac:dyDescent="0.25"/>
    <row r="306" ht="16.5" customHeight="1" x14ac:dyDescent="0.25"/>
    <row r="307" ht="16.5" customHeight="1" x14ac:dyDescent="0.25"/>
    <row r="308" ht="16.5" customHeight="1" x14ac:dyDescent="0.25"/>
    <row r="309" ht="16.5" customHeight="1" x14ac:dyDescent="0.25"/>
    <row r="310" ht="16.5" customHeight="1" x14ac:dyDescent="0.25"/>
    <row r="311" ht="16.5" customHeight="1" x14ac:dyDescent="0.25"/>
    <row r="312" ht="16.5" customHeight="1" x14ac:dyDescent="0.25"/>
    <row r="313" ht="16.5" customHeight="1" x14ac:dyDescent="0.25"/>
    <row r="314" ht="16.5" customHeight="1" x14ac:dyDescent="0.25"/>
    <row r="315" ht="16.5" customHeight="1" x14ac:dyDescent="0.25"/>
    <row r="316" ht="16.5" customHeight="1" x14ac:dyDescent="0.25"/>
    <row r="317" ht="16.5" customHeight="1" x14ac:dyDescent="0.25"/>
    <row r="318" ht="16.5" customHeight="1" x14ac:dyDescent="0.25"/>
    <row r="319" ht="16.5" customHeight="1" x14ac:dyDescent="0.25"/>
    <row r="320" ht="16.5" customHeight="1" x14ac:dyDescent="0.25"/>
    <row r="321" ht="16.5" customHeight="1" x14ac:dyDescent="0.25"/>
    <row r="322" ht="16.5" customHeight="1" x14ac:dyDescent="0.25"/>
    <row r="323" ht="16.5" customHeight="1" x14ac:dyDescent="0.25"/>
    <row r="324" ht="16.5" customHeight="1" x14ac:dyDescent="0.25"/>
    <row r="325" ht="16.5" customHeight="1" x14ac:dyDescent="0.25"/>
    <row r="326" ht="16.5" customHeight="1" x14ac:dyDescent="0.25"/>
    <row r="327" ht="16.5" customHeight="1" x14ac:dyDescent="0.25"/>
    <row r="328" ht="16.5" customHeight="1" x14ac:dyDescent="0.25"/>
    <row r="329" ht="16.5" customHeight="1" x14ac:dyDescent="0.25"/>
    <row r="330" ht="16.5" customHeight="1" x14ac:dyDescent="0.25"/>
    <row r="331" ht="16.5" customHeight="1" x14ac:dyDescent="0.25"/>
    <row r="332" ht="16.5" customHeight="1" x14ac:dyDescent="0.25"/>
    <row r="333" ht="16.5" customHeight="1" x14ac:dyDescent="0.25"/>
    <row r="334" ht="16.5" customHeight="1" x14ac:dyDescent="0.25"/>
    <row r="335" ht="16.5" customHeight="1" x14ac:dyDescent="0.25"/>
    <row r="336" ht="16.5" customHeight="1" x14ac:dyDescent="0.25"/>
    <row r="337" ht="16.5" customHeight="1" x14ac:dyDescent="0.25"/>
    <row r="338" ht="16.5" customHeight="1" x14ac:dyDescent="0.25"/>
    <row r="339" ht="16.5" customHeight="1" x14ac:dyDescent="0.25"/>
    <row r="340" ht="16.5" customHeight="1" x14ac:dyDescent="0.25"/>
    <row r="341" ht="16.5" customHeight="1" x14ac:dyDescent="0.25"/>
    <row r="342" ht="16.5" customHeight="1" x14ac:dyDescent="0.25"/>
    <row r="343" ht="16.5" customHeight="1" x14ac:dyDescent="0.25"/>
    <row r="344" ht="16.5" customHeight="1" x14ac:dyDescent="0.25"/>
    <row r="345" ht="16.5" customHeight="1" x14ac:dyDescent="0.25"/>
    <row r="346" ht="16.5" customHeight="1" x14ac:dyDescent="0.25"/>
    <row r="347" ht="16.5" customHeight="1" x14ac:dyDescent="0.25"/>
    <row r="348" ht="16.5" customHeight="1" x14ac:dyDescent="0.25"/>
    <row r="349" ht="16.5" customHeight="1" x14ac:dyDescent="0.25"/>
    <row r="350" ht="16.5" customHeight="1" x14ac:dyDescent="0.25"/>
    <row r="351" ht="16.5" customHeight="1" x14ac:dyDescent="0.25"/>
    <row r="352" ht="16.5" customHeight="1" x14ac:dyDescent="0.25"/>
    <row r="353" ht="16.5" customHeight="1" x14ac:dyDescent="0.25"/>
    <row r="354" ht="16.5" customHeight="1" x14ac:dyDescent="0.25"/>
    <row r="355" ht="16.5" customHeight="1" x14ac:dyDescent="0.25"/>
    <row r="356" ht="16.5" customHeight="1" x14ac:dyDescent="0.25"/>
    <row r="357" ht="16.5" customHeight="1" x14ac:dyDescent="0.25"/>
    <row r="358" ht="16.5" customHeight="1" x14ac:dyDescent="0.25"/>
    <row r="359" ht="16.5" customHeight="1" x14ac:dyDescent="0.25"/>
    <row r="360" ht="16.5" customHeight="1" x14ac:dyDescent="0.25"/>
    <row r="361" ht="16.5" customHeight="1" x14ac:dyDescent="0.25"/>
    <row r="362" ht="16.5" customHeight="1" x14ac:dyDescent="0.25"/>
    <row r="363" ht="16.5" customHeight="1" x14ac:dyDescent="0.25"/>
    <row r="364" ht="16.5" customHeight="1" x14ac:dyDescent="0.25"/>
    <row r="365" ht="16.5" customHeight="1" x14ac:dyDescent="0.25"/>
    <row r="366" ht="16.5" customHeight="1" x14ac:dyDescent="0.25"/>
    <row r="367" ht="16.5" customHeight="1" x14ac:dyDescent="0.25"/>
    <row r="368" ht="16.5" customHeight="1" x14ac:dyDescent="0.25"/>
    <row r="369" ht="16.5" customHeight="1" x14ac:dyDescent="0.25"/>
    <row r="370" ht="16.5" customHeight="1" x14ac:dyDescent="0.25"/>
    <row r="371" ht="16.5" customHeight="1" x14ac:dyDescent="0.25"/>
    <row r="372" ht="16.5" customHeight="1" x14ac:dyDescent="0.25"/>
    <row r="373" ht="16.5" customHeight="1" x14ac:dyDescent="0.25"/>
    <row r="374" ht="16.5" customHeight="1" x14ac:dyDescent="0.25"/>
    <row r="375" ht="16.5" customHeight="1" x14ac:dyDescent="0.25"/>
    <row r="376" ht="16.5" customHeight="1" x14ac:dyDescent="0.25"/>
    <row r="377" ht="16.5" customHeight="1" x14ac:dyDescent="0.25"/>
    <row r="378" ht="16.5" customHeight="1" x14ac:dyDescent="0.25"/>
    <row r="379" ht="16.5" customHeight="1" x14ac:dyDescent="0.25"/>
    <row r="380" ht="16.5" customHeight="1" x14ac:dyDescent="0.25"/>
    <row r="381" ht="16.5" customHeight="1" x14ac:dyDescent="0.25"/>
    <row r="382" ht="16.5" customHeight="1" x14ac:dyDescent="0.25"/>
    <row r="383" ht="16.5" customHeight="1" x14ac:dyDescent="0.25"/>
    <row r="384" ht="16.5" customHeight="1" x14ac:dyDescent="0.25"/>
    <row r="385" ht="16.5" customHeight="1" x14ac:dyDescent="0.25"/>
    <row r="386" ht="16.5" customHeight="1" x14ac:dyDescent="0.25"/>
    <row r="387" ht="16.5" customHeight="1" x14ac:dyDescent="0.25"/>
    <row r="388" ht="16.5" customHeight="1" x14ac:dyDescent="0.25"/>
    <row r="389" ht="16.5" customHeight="1" x14ac:dyDescent="0.25"/>
    <row r="390" ht="16.5" customHeight="1" x14ac:dyDescent="0.25"/>
    <row r="391" ht="16.5" customHeight="1" x14ac:dyDescent="0.25"/>
    <row r="392" ht="16.5" customHeight="1" x14ac:dyDescent="0.25"/>
    <row r="393" ht="16.5" customHeight="1" x14ac:dyDescent="0.25"/>
    <row r="394" ht="16.5" customHeight="1" x14ac:dyDescent="0.25"/>
    <row r="395" ht="16.5" customHeight="1" x14ac:dyDescent="0.25"/>
    <row r="396" ht="16.5" customHeight="1" x14ac:dyDescent="0.25"/>
    <row r="397" ht="16.5" customHeight="1" x14ac:dyDescent="0.25"/>
    <row r="398" ht="16.5" customHeight="1" x14ac:dyDescent="0.25"/>
    <row r="399" ht="16.5" customHeight="1" x14ac:dyDescent="0.25"/>
    <row r="400" ht="16.5" customHeight="1" x14ac:dyDescent="0.25"/>
    <row r="401" ht="16.5" customHeight="1" x14ac:dyDescent="0.25"/>
    <row r="402" ht="16.5" customHeight="1" x14ac:dyDescent="0.25"/>
    <row r="403" ht="16.5" customHeight="1" x14ac:dyDescent="0.25"/>
    <row r="404" ht="16.5" customHeight="1" x14ac:dyDescent="0.25"/>
    <row r="405" ht="16.5" customHeight="1" x14ac:dyDescent="0.25"/>
    <row r="406" ht="16.5" customHeight="1" x14ac:dyDescent="0.25"/>
    <row r="407" ht="16.5" customHeight="1" x14ac:dyDescent="0.25"/>
    <row r="408" ht="16.5" customHeight="1" x14ac:dyDescent="0.25"/>
    <row r="409" ht="16.5" customHeight="1" x14ac:dyDescent="0.25"/>
    <row r="410" ht="16.5" customHeight="1" x14ac:dyDescent="0.25"/>
    <row r="411" ht="16.5" customHeight="1" x14ac:dyDescent="0.25"/>
    <row r="412" ht="16.5" customHeight="1" x14ac:dyDescent="0.25"/>
    <row r="413" ht="16.5" customHeight="1" x14ac:dyDescent="0.25"/>
    <row r="414" ht="16.5" customHeight="1" x14ac:dyDescent="0.25"/>
    <row r="415" ht="16.5" customHeight="1" x14ac:dyDescent="0.25"/>
    <row r="416" ht="16.5" customHeight="1" x14ac:dyDescent="0.25"/>
    <row r="417" ht="16.5" customHeight="1" x14ac:dyDescent="0.25"/>
    <row r="418" ht="16.5" customHeight="1" x14ac:dyDescent="0.25"/>
    <row r="419" ht="16.5" customHeight="1" x14ac:dyDescent="0.25"/>
    <row r="420" ht="16.5" customHeight="1" x14ac:dyDescent="0.25"/>
    <row r="421" ht="16.5" customHeight="1" x14ac:dyDescent="0.25"/>
    <row r="422" ht="16.5" customHeight="1" x14ac:dyDescent="0.25"/>
    <row r="423" ht="16.5" customHeight="1" x14ac:dyDescent="0.25"/>
    <row r="424" ht="16.5" customHeight="1" x14ac:dyDescent="0.25"/>
    <row r="425" ht="16.5" customHeight="1" x14ac:dyDescent="0.25"/>
    <row r="426" ht="16.5" customHeight="1" x14ac:dyDescent="0.25"/>
    <row r="427" ht="16.5" customHeight="1" x14ac:dyDescent="0.25"/>
    <row r="428" ht="16.5" customHeight="1" x14ac:dyDescent="0.25"/>
    <row r="429" ht="16.5" customHeight="1" x14ac:dyDescent="0.25"/>
    <row r="430" ht="16.5" customHeight="1" x14ac:dyDescent="0.25"/>
    <row r="431" ht="16.5" customHeight="1" x14ac:dyDescent="0.25"/>
    <row r="432" ht="16.5" customHeight="1" x14ac:dyDescent="0.25"/>
    <row r="433" ht="16.5" customHeight="1" x14ac:dyDescent="0.25"/>
    <row r="434" ht="16.5" customHeight="1" x14ac:dyDescent="0.25"/>
    <row r="435" ht="16.5" customHeight="1" x14ac:dyDescent="0.25"/>
    <row r="436" ht="16.5" customHeight="1" x14ac:dyDescent="0.25"/>
    <row r="437" ht="16.5" customHeight="1" x14ac:dyDescent="0.25"/>
    <row r="438" ht="16.5" customHeight="1" x14ac:dyDescent="0.25"/>
    <row r="439" ht="16.5" customHeight="1" x14ac:dyDescent="0.25"/>
    <row r="440" ht="16.5" customHeight="1" x14ac:dyDescent="0.25"/>
    <row r="441" ht="16.5" customHeight="1" x14ac:dyDescent="0.25"/>
    <row r="442" ht="16.5" customHeight="1" x14ac:dyDescent="0.25"/>
    <row r="443" ht="16.5" customHeight="1" x14ac:dyDescent="0.25"/>
    <row r="444" ht="16.5" customHeight="1" x14ac:dyDescent="0.25"/>
    <row r="445" ht="16.5" customHeight="1" x14ac:dyDescent="0.25"/>
    <row r="446" ht="16.5" customHeight="1" x14ac:dyDescent="0.25"/>
    <row r="447" ht="16.5" customHeight="1" x14ac:dyDescent="0.25"/>
    <row r="448" ht="16.5" customHeight="1" x14ac:dyDescent="0.25"/>
    <row r="449" ht="16.5" customHeight="1" x14ac:dyDescent="0.25"/>
    <row r="450" ht="16.5" customHeight="1" x14ac:dyDescent="0.25"/>
    <row r="451" ht="16.5" customHeight="1" x14ac:dyDescent="0.25"/>
    <row r="452" ht="16.5" customHeight="1" x14ac:dyDescent="0.25"/>
    <row r="453" ht="16.5" customHeight="1" x14ac:dyDescent="0.25"/>
    <row r="454" ht="16.5" customHeight="1" x14ac:dyDescent="0.25"/>
    <row r="455" ht="16.5" customHeight="1" x14ac:dyDescent="0.25"/>
    <row r="456" ht="16.5" customHeight="1" x14ac:dyDescent="0.25"/>
    <row r="457" ht="16.5" customHeight="1" x14ac:dyDescent="0.25"/>
    <row r="458" ht="16.5" customHeight="1" x14ac:dyDescent="0.25"/>
    <row r="459" ht="16.5" customHeight="1" x14ac:dyDescent="0.25"/>
    <row r="460" ht="16.5" customHeight="1" x14ac:dyDescent="0.25"/>
    <row r="461" ht="16.5" customHeight="1" x14ac:dyDescent="0.25"/>
    <row r="462" ht="16.5" customHeight="1" x14ac:dyDescent="0.25"/>
    <row r="463" ht="16.5" customHeight="1" x14ac:dyDescent="0.25"/>
    <row r="464" ht="16.5" customHeight="1" x14ac:dyDescent="0.25"/>
    <row r="465" ht="16.5" customHeight="1" x14ac:dyDescent="0.25"/>
    <row r="466" ht="16.5" customHeight="1" x14ac:dyDescent="0.25"/>
    <row r="467" ht="16.5" customHeight="1" x14ac:dyDescent="0.25"/>
    <row r="468" ht="16.5" customHeight="1" x14ac:dyDescent="0.25"/>
    <row r="469" ht="16.5" customHeight="1" x14ac:dyDescent="0.25"/>
    <row r="470" ht="16.5" customHeight="1" x14ac:dyDescent="0.25"/>
    <row r="471" ht="16.5" customHeight="1" x14ac:dyDescent="0.25"/>
    <row r="472" ht="16.5" customHeight="1" x14ac:dyDescent="0.25"/>
    <row r="473" ht="16.5" customHeight="1" x14ac:dyDescent="0.25"/>
    <row r="474" ht="16.5" customHeight="1" x14ac:dyDescent="0.25"/>
    <row r="475" ht="16.5" customHeight="1" x14ac:dyDescent="0.25"/>
    <row r="476" ht="16.5" customHeight="1" x14ac:dyDescent="0.25"/>
    <row r="477" ht="16.5" customHeight="1" x14ac:dyDescent="0.25"/>
    <row r="478" ht="16.5" customHeight="1" x14ac:dyDescent="0.25"/>
    <row r="479" ht="16.5" customHeight="1" x14ac:dyDescent="0.25"/>
    <row r="480" ht="16.5" customHeight="1" x14ac:dyDescent="0.25"/>
    <row r="481" ht="16.5" customHeight="1" x14ac:dyDescent="0.25"/>
    <row r="482" ht="16.5" customHeight="1" x14ac:dyDescent="0.25"/>
    <row r="483" ht="16.5" customHeight="1" x14ac:dyDescent="0.25"/>
    <row r="484" ht="16.5" customHeight="1" x14ac:dyDescent="0.25"/>
    <row r="485" ht="16.5" customHeight="1" x14ac:dyDescent="0.25"/>
    <row r="486" ht="16.5" customHeight="1" x14ac:dyDescent="0.25"/>
    <row r="487" ht="16.5" customHeight="1" x14ac:dyDescent="0.25"/>
    <row r="488" ht="16.5" customHeight="1" x14ac:dyDescent="0.25"/>
    <row r="489" ht="16.5" customHeight="1" x14ac:dyDescent="0.25"/>
    <row r="490" ht="16.5" customHeight="1" x14ac:dyDescent="0.25"/>
    <row r="491" ht="16.5" customHeight="1" x14ac:dyDescent="0.25"/>
    <row r="492" ht="16.5" customHeight="1" x14ac:dyDescent="0.25"/>
    <row r="493" ht="16.5" customHeight="1" x14ac:dyDescent="0.25"/>
    <row r="494" ht="16.5" customHeight="1" x14ac:dyDescent="0.25"/>
    <row r="495" ht="16.5" customHeight="1" x14ac:dyDescent="0.25"/>
    <row r="496" ht="16.5" customHeight="1" x14ac:dyDescent="0.25"/>
    <row r="497" ht="16.5" customHeight="1" x14ac:dyDescent="0.25"/>
    <row r="498" ht="16.5" customHeight="1" x14ac:dyDescent="0.25"/>
    <row r="499" ht="16.5" customHeight="1" x14ac:dyDescent="0.25"/>
    <row r="500" ht="16.5" customHeight="1" x14ac:dyDescent="0.25"/>
    <row r="501" ht="16.5" customHeight="1" x14ac:dyDescent="0.25"/>
    <row r="502" ht="16.5" customHeight="1" x14ac:dyDescent="0.25"/>
    <row r="503" ht="16.5" customHeight="1" x14ac:dyDescent="0.25"/>
    <row r="504" ht="16.5" customHeight="1" x14ac:dyDescent="0.25"/>
    <row r="505" ht="16.5" customHeight="1" x14ac:dyDescent="0.25"/>
    <row r="506" ht="16.5" customHeight="1" x14ac:dyDescent="0.25"/>
    <row r="507" ht="16.5" customHeight="1" x14ac:dyDescent="0.25"/>
    <row r="508" ht="16.5" customHeight="1" x14ac:dyDescent="0.25"/>
    <row r="509" ht="16.5" customHeight="1" x14ac:dyDescent="0.25"/>
    <row r="510" ht="16.5" customHeight="1" x14ac:dyDescent="0.25"/>
    <row r="511" ht="16.5" customHeight="1" x14ac:dyDescent="0.25"/>
    <row r="512" ht="16.5" customHeight="1" x14ac:dyDescent="0.25"/>
    <row r="513" ht="16.5" customHeight="1" x14ac:dyDescent="0.25"/>
    <row r="514" ht="16.5" customHeight="1" x14ac:dyDescent="0.25"/>
    <row r="515" ht="16.5" customHeight="1" x14ac:dyDescent="0.25"/>
    <row r="516" ht="16.5" customHeight="1" x14ac:dyDescent="0.25"/>
    <row r="517" ht="16.5" customHeight="1" x14ac:dyDescent="0.25"/>
    <row r="518" ht="16.5" customHeight="1" x14ac:dyDescent="0.25"/>
    <row r="519" ht="16.5" customHeight="1" x14ac:dyDescent="0.25"/>
    <row r="520" ht="16.5" customHeight="1" x14ac:dyDescent="0.25"/>
    <row r="521" ht="16.5" customHeight="1" x14ac:dyDescent="0.25"/>
    <row r="522" ht="16.5" customHeight="1" x14ac:dyDescent="0.25"/>
    <row r="523" ht="16.5" customHeight="1" x14ac:dyDescent="0.25"/>
    <row r="524" ht="16.5" customHeight="1" x14ac:dyDescent="0.25"/>
    <row r="525" ht="16.5" customHeight="1" x14ac:dyDescent="0.25"/>
    <row r="526" ht="16.5" customHeight="1" x14ac:dyDescent="0.25"/>
    <row r="527" ht="16.5" customHeight="1" x14ac:dyDescent="0.25"/>
    <row r="528" ht="16.5" customHeight="1" x14ac:dyDescent="0.25"/>
    <row r="529" ht="16.5" customHeight="1" x14ac:dyDescent="0.25"/>
    <row r="530" ht="16.5" customHeight="1" x14ac:dyDescent="0.25"/>
    <row r="531" ht="16.5" customHeight="1" x14ac:dyDescent="0.25"/>
    <row r="532" ht="16.5" customHeight="1" x14ac:dyDescent="0.25"/>
    <row r="533" ht="16.5" customHeight="1" x14ac:dyDescent="0.25"/>
    <row r="534" ht="16.5" customHeight="1" x14ac:dyDescent="0.25"/>
    <row r="535" ht="16.5" customHeight="1" x14ac:dyDescent="0.25"/>
    <row r="536" ht="16.5" customHeight="1" x14ac:dyDescent="0.25"/>
    <row r="537" ht="16.5" customHeight="1" x14ac:dyDescent="0.25"/>
    <row r="538" ht="16.5" customHeight="1" x14ac:dyDescent="0.25"/>
    <row r="539" ht="16.5" customHeight="1" x14ac:dyDescent="0.25"/>
    <row r="540" ht="16.5" customHeight="1" x14ac:dyDescent="0.25"/>
    <row r="541" ht="16.5" customHeight="1" x14ac:dyDescent="0.25"/>
    <row r="542" ht="16.5" customHeight="1" x14ac:dyDescent="0.25"/>
    <row r="543" ht="16.5" customHeight="1" x14ac:dyDescent="0.25"/>
    <row r="544" ht="16.5" customHeight="1" x14ac:dyDescent="0.25"/>
    <row r="545" ht="16.5" customHeight="1" x14ac:dyDescent="0.25"/>
    <row r="546" ht="16.5" customHeight="1" x14ac:dyDescent="0.25"/>
    <row r="547" ht="16.5" customHeight="1" x14ac:dyDescent="0.25"/>
    <row r="548" ht="16.5" customHeight="1" x14ac:dyDescent="0.25"/>
    <row r="549" ht="16.5" customHeight="1" x14ac:dyDescent="0.25"/>
    <row r="550" ht="16.5" customHeight="1" x14ac:dyDescent="0.25"/>
    <row r="551" ht="16.5" customHeight="1" x14ac:dyDescent="0.25"/>
    <row r="552" ht="16.5" customHeight="1" x14ac:dyDescent="0.25"/>
    <row r="553" ht="16.5" customHeight="1" x14ac:dyDescent="0.25"/>
    <row r="554" ht="16.5" customHeight="1" x14ac:dyDescent="0.25"/>
    <row r="555" ht="16.5" customHeight="1" x14ac:dyDescent="0.25"/>
    <row r="556" ht="16.5" customHeight="1" x14ac:dyDescent="0.25"/>
    <row r="557" ht="16.5" customHeight="1" x14ac:dyDescent="0.25"/>
    <row r="558" ht="16.5" customHeight="1" x14ac:dyDescent="0.25"/>
    <row r="559" ht="16.5" customHeight="1" x14ac:dyDescent="0.25"/>
    <row r="560" ht="16.5" customHeight="1" x14ac:dyDescent="0.25"/>
    <row r="561" ht="16.5" customHeight="1" x14ac:dyDescent="0.25"/>
    <row r="562" ht="16.5" customHeight="1" x14ac:dyDescent="0.25"/>
    <row r="563" ht="16.5" customHeight="1" x14ac:dyDescent="0.25"/>
    <row r="564" ht="16.5" customHeight="1" x14ac:dyDescent="0.25"/>
    <row r="565" ht="16.5" customHeight="1" x14ac:dyDescent="0.25"/>
    <row r="566" ht="16.5" customHeight="1" x14ac:dyDescent="0.25"/>
    <row r="567" ht="16.5" customHeight="1" x14ac:dyDescent="0.25"/>
    <row r="568" ht="16.5" customHeight="1" x14ac:dyDescent="0.25"/>
    <row r="569" ht="16.5" customHeight="1" x14ac:dyDescent="0.25"/>
    <row r="570" ht="16.5" customHeight="1" x14ac:dyDescent="0.25"/>
    <row r="571" ht="16.5" customHeight="1" x14ac:dyDescent="0.25"/>
    <row r="572" ht="16.5" customHeight="1" x14ac:dyDescent="0.25"/>
    <row r="573" ht="16.5" customHeight="1" x14ac:dyDescent="0.25"/>
    <row r="574" ht="16.5" customHeight="1" x14ac:dyDescent="0.25"/>
    <row r="575" ht="16.5" customHeight="1" x14ac:dyDescent="0.25"/>
    <row r="576" ht="16.5" customHeight="1" x14ac:dyDescent="0.25"/>
    <row r="577" ht="16.5" customHeight="1" x14ac:dyDescent="0.25"/>
    <row r="578" ht="16.5" customHeight="1" x14ac:dyDescent="0.25"/>
    <row r="579" ht="16.5" customHeight="1" x14ac:dyDescent="0.25"/>
    <row r="580" ht="16.5" customHeight="1" x14ac:dyDescent="0.25"/>
    <row r="581" ht="16.5" customHeight="1" x14ac:dyDescent="0.25"/>
    <row r="582" ht="16.5" customHeight="1" x14ac:dyDescent="0.25"/>
    <row r="583" ht="16.5" customHeight="1" x14ac:dyDescent="0.25"/>
    <row r="584" ht="16.5" customHeight="1" x14ac:dyDescent="0.25"/>
    <row r="585" ht="16.5" customHeight="1" x14ac:dyDescent="0.25"/>
    <row r="586" ht="16.5" customHeight="1" x14ac:dyDescent="0.25"/>
    <row r="587" ht="16.5" customHeight="1" x14ac:dyDescent="0.25"/>
    <row r="588" ht="16.5" customHeight="1" x14ac:dyDescent="0.25"/>
    <row r="589" ht="16.5" customHeight="1" x14ac:dyDescent="0.25"/>
    <row r="590" ht="16.5" customHeight="1" x14ac:dyDescent="0.25"/>
    <row r="591" ht="16.5" customHeight="1" x14ac:dyDescent="0.25"/>
    <row r="592" ht="16.5" customHeight="1" x14ac:dyDescent="0.25"/>
    <row r="593" ht="16.5" customHeight="1" x14ac:dyDescent="0.25"/>
    <row r="594" ht="16.5" customHeight="1" x14ac:dyDescent="0.25"/>
    <row r="595" ht="16.5" customHeight="1" x14ac:dyDescent="0.25"/>
    <row r="596" ht="16.5" customHeight="1" x14ac:dyDescent="0.25"/>
    <row r="597" ht="16.5" customHeight="1" x14ac:dyDescent="0.25"/>
    <row r="598" ht="16.5" customHeight="1" x14ac:dyDescent="0.25"/>
    <row r="599" ht="16.5" customHeight="1" x14ac:dyDescent="0.25"/>
    <row r="600" ht="16.5" customHeight="1" x14ac:dyDescent="0.25"/>
    <row r="601" ht="16.5" customHeight="1" x14ac:dyDescent="0.25"/>
    <row r="602" ht="16.5" customHeight="1" x14ac:dyDescent="0.25"/>
    <row r="603" ht="16.5" customHeight="1" x14ac:dyDescent="0.25"/>
    <row r="604" ht="16.5" customHeight="1" x14ac:dyDescent="0.25"/>
    <row r="605" ht="16.5" customHeight="1" x14ac:dyDescent="0.25"/>
    <row r="606" ht="16.5" customHeight="1" x14ac:dyDescent="0.25"/>
    <row r="607" ht="16.5" customHeight="1" x14ac:dyDescent="0.25"/>
    <row r="608" ht="16.5" customHeight="1" x14ac:dyDescent="0.25"/>
    <row r="609" ht="16.5" customHeight="1" x14ac:dyDescent="0.25"/>
    <row r="610" ht="16.5" customHeight="1" x14ac:dyDescent="0.25"/>
    <row r="611" ht="16.5" customHeight="1" x14ac:dyDescent="0.25"/>
    <row r="612" ht="16.5" customHeight="1" x14ac:dyDescent="0.25"/>
    <row r="613" ht="16.5" customHeight="1" x14ac:dyDescent="0.25"/>
    <row r="614" ht="16.5" customHeight="1" x14ac:dyDescent="0.25"/>
    <row r="615" ht="16.5" customHeight="1" x14ac:dyDescent="0.25"/>
    <row r="616" ht="16.5" customHeight="1" x14ac:dyDescent="0.25"/>
    <row r="617" ht="16.5" customHeight="1" x14ac:dyDescent="0.25"/>
    <row r="618" ht="16.5" customHeight="1" x14ac:dyDescent="0.25"/>
    <row r="619" ht="16.5" customHeight="1" x14ac:dyDescent="0.25"/>
    <row r="620" ht="16.5" customHeight="1" x14ac:dyDescent="0.25"/>
    <row r="621" ht="16.5" customHeight="1" x14ac:dyDescent="0.25"/>
    <row r="622" ht="16.5" customHeight="1" x14ac:dyDescent="0.25"/>
    <row r="623" ht="16.5" customHeight="1" x14ac:dyDescent="0.25"/>
    <row r="624" ht="16.5" customHeight="1" x14ac:dyDescent="0.25"/>
    <row r="625" ht="16.5" customHeight="1" x14ac:dyDescent="0.25"/>
    <row r="626" ht="16.5" customHeight="1" x14ac:dyDescent="0.25"/>
    <row r="627" ht="16.5" customHeight="1" x14ac:dyDescent="0.25"/>
    <row r="628" ht="16.5" customHeight="1" x14ac:dyDescent="0.25"/>
    <row r="629" ht="16.5" customHeight="1" x14ac:dyDescent="0.25"/>
    <row r="630" ht="16.5" customHeight="1" x14ac:dyDescent="0.25"/>
    <row r="631" ht="16.5" customHeight="1" x14ac:dyDescent="0.25"/>
    <row r="632" ht="16.5" customHeight="1" x14ac:dyDescent="0.25"/>
    <row r="633" ht="16.5" customHeight="1" x14ac:dyDescent="0.25"/>
    <row r="634" ht="16.5" customHeight="1" x14ac:dyDescent="0.25"/>
    <row r="635" ht="16.5" customHeight="1" x14ac:dyDescent="0.25"/>
    <row r="636" ht="16.5" customHeight="1" x14ac:dyDescent="0.25"/>
    <row r="637" ht="16.5" customHeight="1" x14ac:dyDescent="0.25"/>
    <row r="638" ht="16.5" customHeight="1" x14ac:dyDescent="0.25"/>
    <row r="639" ht="16.5" customHeight="1" x14ac:dyDescent="0.25"/>
    <row r="640" ht="16.5" customHeight="1" x14ac:dyDescent="0.25"/>
    <row r="641" ht="16.5" customHeight="1" x14ac:dyDescent="0.25"/>
    <row r="642" ht="16.5" customHeight="1" x14ac:dyDescent="0.25"/>
    <row r="643" ht="16.5" customHeight="1" x14ac:dyDescent="0.25"/>
    <row r="644" ht="16.5" customHeight="1" x14ac:dyDescent="0.25"/>
    <row r="645" ht="16.5" customHeight="1" x14ac:dyDescent="0.25"/>
    <row r="646" ht="16.5" customHeight="1" x14ac:dyDescent="0.25"/>
    <row r="647" ht="16.5" customHeight="1" x14ac:dyDescent="0.25"/>
    <row r="648" ht="16.5" customHeight="1" x14ac:dyDescent="0.25"/>
    <row r="649" ht="16.5" customHeight="1" x14ac:dyDescent="0.25"/>
    <row r="650" ht="16.5" customHeight="1" x14ac:dyDescent="0.25"/>
    <row r="651" ht="16.5" customHeight="1" x14ac:dyDescent="0.25"/>
    <row r="652" ht="16.5" customHeight="1" x14ac:dyDescent="0.25"/>
    <row r="653" ht="16.5" customHeight="1" x14ac:dyDescent="0.25"/>
    <row r="654" ht="16.5" customHeight="1" x14ac:dyDescent="0.25"/>
    <row r="655" ht="16.5" customHeight="1" x14ac:dyDescent="0.25"/>
    <row r="656" ht="16.5" customHeight="1" x14ac:dyDescent="0.25"/>
    <row r="657" ht="16.5" customHeight="1" x14ac:dyDescent="0.25"/>
    <row r="658" ht="16.5" customHeight="1" x14ac:dyDescent="0.25"/>
    <row r="659" ht="16.5" customHeight="1" x14ac:dyDescent="0.25"/>
    <row r="660" ht="16.5" customHeight="1" x14ac:dyDescent="0.25"/>
    <row r="661" ht="16.5" customHeight="1" x14ac:dyDescent="0.25"/>
    <row r="662" ht="16.5" customHeight="1" x14ac:dyDescent="0.25"/>
    <row r="663" ht="16.5" customHeight="1" x14ac:dyDescent="0.25"/>
    <row r="664" ht="16.5" customHeight="1" x14ac:dyDescent="0.25"/>
    <row r="665" ht="16.5" customHeight="1" x14ac:dyDescent="0.25"/>
    <row r="666" ht="16.5" customHeight="1" x14ac:dyDescent="0.25"/>
    <row r="667" ht="16.5" customHeight="1" x14ac:dyDescent="0.25"/>
    <row r="668" ht="16.5" customHeight="1" x14ac:dyDescent="0.25"/>
    <row r="669" ht="16.5" customHeight="1" x14ac:dyDescent="0.25"/>
    <row r="670" ht="16.5" customHeight="1" x14ac:dyDescent="0.25"/>
    <row r="671" ht="16.5" customHeight="1" x14ac:dyDescent="0.25"/>
    <row r="672" ht="16.5" customHeight="1" x14ac:dyDescent="0.25"/>
    <row r="673" ht="16.5" customHeight="1" x14ac:dyDescent="0.25"/>
    <row r="674" ht="16.5" customHeight="1" x14ac:dyDescent="0.25"/>
    <row r="675" ht="16.5" customHeight="1" x14ac:dyDescent="0.25"/>
    <row r="676" ht="16.5" customHeight="1" x14ac:dyDescent="0.25"/>
    <row r="677" ht="16.5" customHeight="1" x14ac:dyDescent="0.25"/>
    <row r="678" ht="16.5" customHeight="1" x14ac:dyDescent="0.25"/>
    <row r="679" ht="16.5" customHeight="1" x14ac:dyDescent="0.25"/>
    <row r="680" ht="16.5" customHeight="1" x14ac:dyDescent="0.25"/>
    <row r="681" ht="16.5" customHeight="1" x14ac:dyDescent="0.25"/>
    <row r="682" ht="16.5" customHeight="1" x14ac:dyDescent="0.25"/>
    <row r="683" ht="16.5" customHeight="1" x14ac:dyDescent="0.25"/>
    <row r="684" ht="16.5" customHeight="1" x14ac:dyDescent="0.25"/>
    <row r="685" ht="16.5" customHeight="1" x14ac:dyDescent="0.25"/>
    <row r="686" ht="16.5" customHeight="1" x14ac:dyDescent="0.25"/>
    <row r="687" ht="16.5" customHeight="1" x14ac:dyDescent="0.25"/>
    <row r="688" ht="16.5" customHeight="1" x14ac:dyDescent="0.25"/>
    <row r="689" ht="16.5" customHeight="1" x14ac:dyDescent="0.25"/>
    <row r="690" ht="16.5" customHeight="1" x14ac:dyDescent="0.25"/>
    <row r="691" ht="16.5" customHeight="1" x14ac:dyDescent="0.25"/>
    <row r="692" ht="16.5" customHeight="1" x14ac:dyDescent="0.25"/>
    <row r="693" ht="16.5" customHeight="1" x14ac:dyDescent="0.25"/>
    <row r="694" ht="16.5" customHeight="1" x14ac:dyDescent="0.25"/>
    <row r="695" ht="16.5" customHeight="1" x14ac:dyDescent="0.25"/>
    <row r="696" ht="16.5" customHeight="1" x14ac:dyDescent="0.25"/>
    <row r="697" ht="16.5" customHeight="1" x14ac:dyDescent="0.25"/>
    <row r="698" ht="16.5" customHeight="1" x14ac:dyDescent="0.25"/>
    <row r="699" ht="16.5" customHeight="1" x14ac:dyDescent="0.25"/>
    <row r="700" ht="16.5" customHeight="1" x14ac:dyDescent="0.25"/>
    <row r="701" ht="16.5" customHeight="1" x14ac:dyDescent="0.25"/>
    <row r="702" ht="16.5" customHeight="1" x14ac:dyDescent="0.25"/>
    <row r="703" ht="16.5" customHeight="1" x14ac:dyDescent="0.25"/>
    <row r="704" ht="16.5" customHeight="1" x14ac:dyDescent="0.25"/>
    <row r="705" ht="16.5" customHeight="1" x14ac:dyDescent="0.25"/>
    <row r="706" ht="16.5" customHeight="1" x14ac:dyDescent="0.25"/>
    <row r="707" ht="16.5" customHeight="1" x14ac:dyDescent="0.25"/>
    <row r="708" ht="16.5" customHeight="1" x14ac:dyDescent="0.25"/>
    <row r="709" ht="16.5" customHeight="1" x14ac:dyDescent="0.25"/>
    <row r="710" ht="16.5" customHeight="1" x14ac:dyDescent="0.25"/>
    <row r="711" ht="16.5" customHeight="1" x14ac:dyDescent="0.25"/>
    <row r="712" ht="16.5" customHeight="1" x14ac:dyDescent="0.25"/>
    <row r="713" ht="16.5" customHeight="1" x14ac:dyDescent="0.25"/>
    <row r="714" ht="16.5" customHeight="1" x14ac:dyDescent="0.25"/>
    <row r="715" ht="16.5" customHeight="1" x14ac:dyDescent="0.25"/>
    <row r="716" ht="16.5" customHeight="1" x14ac:dyDescent="0.25"/>
    <row r="717" ht="16.5" customHeight="1" x14ac:dyDescent="0.25"/>
    <row r="718" ht="16.5" customHeight="1" x14ac:dyDescent="0.25"/>
    <row r="719" ht="16.5" customHeight="1" x14ac:dyDescent="0.25"/>
    <row r="720" ht="16.5" customHeight="1" x14ac:dyDescent="0.25"/>
    <row r="721" ht="16.5" customHeight="1" x14ac:dyDescent="0.25"/>
    <row r="722" ht="16.5" customHeight="1" x14ac:dyDescent="0.25"/>
    <row r="723" ht="16.5" customHeight="1" x14ac:dyDescent="0.25"/>
    <row r="724" ht="16.5" customHeight="1" x14ac:dyDescent="0.25"/>
    <row r="725" ht="16.5" customHeight="1" x14ac:dyDescent="0.25"/>
    <row r="726" ht="16.5" customHeight="1" x14ac:dyDescent="0.25"/>
    <row r="727" ht="16.5" customHeight="1" x14ac:dyDescent="0.25"/>
    <row r="728" ht="16.5" customHeight="1" x14ac:dyDescent="0.25"/>
    <row r="729" ht="16.5" customHeight="1" x14ac:dyDescent="0.25"/>
    <row r="730" ht="16.5" customHeight="1" x14ac:dyDescent="0.25"/>
    <row r="731" ht="16.5" customHeight="1" x14ac:dyDescent="0.25"/>
    <row r="732" ht="16.5" customHeight="1" x14ac:dyDescent="0.25"/>
    <row r="733" ht="16.5" customHeight="1" x14ac:dyDescent="0.25"/>
    <row r="734" ht="16.5" customHeight="1" x14ac:dyDescent="0.25"/>
    <row r="735" ht="16.5" customHeight="1" x14ac:dyDescent="0.25"/>
    <row r="736" ht="16.5" customHeight="1" x14ac:dyDescent="0.25"/>
    <row r="737" ht="16.5" customHeight="1" x14ac:dyDescent="0.25"/>
    <row r="738" ht="16.5" customHeight="1" x14ac:dyDescent="0.25"/>
    <row r="739" ht="16.5" customHeight="1" x14ac:dyDescent="0.25"/>
    <row r="740" ht="16.5" customHeight="1" x14ac:dyDescent="0.25"/>
    <row r="741" ht="16.5" customHeight="1" x14ac:dyDescent="0.25"/>
    <row r="742" ht="16.5" customHeight="1" x14ac:dyDescent="0.25"/>
    <row r="743" ht="16.5" customHeight="1" x14ac:dyDescent="0.25"/>
    <row r="744" ht="16.5" customHeight="1" x14ac:dyDescent="0.25"/>
    <row r="745" ht="16.5" customHeight="1" x14ac:dyDescent="0.25"/>
    <row r="746" ht="16.5" customHeight="1" x14ac:dyDescent="0.25"/>
    <row r="747" ht="16.5" customHeight="1" x14ac:dyDescent="0.25"/>
    <row r="748" ht="16.5" customHeight="1" x14ac:dyDescent="0.25"/>
    <row r="749" ht="16.5" customHeight="1" x14ac:dyDescent="0.25"/>
    <row r="750" ht="16.5" customHeight="1" x14ac:dyDescent="0.25"/>
    <row r="751" ht="16.5" customHeight="1" x14ac:dyDescent="0.25"/>
    <row r="752" ht="16.5" customHeight="1" x14ac:dyDescent="0.25"/>
    <row r="753" ht="16.5" customHeight="1" x14ac:dyDescent="0.25"/>
    <row r="754" ht="16.5" customHeight="1" x14ac:dyDescent="0.25"/>
    <row r="755" ht="16.5" customHeight="1" x14ac:dyDescent="0.25"/>
    <row r="756" ht="16.5" customHeight="1" x14ac:dyDescent="0.25"/>
    <row r="757" ht="16.5" customHeight="1" x14ac:dyDescent="0.25"/>
    <row r="758" ht="16.5" customHeight="1" x14ac:dyDescent="0.25"/>
    <row r="759" ht="16.5" customHeight="1" x14ac:dyDescent="0.25"/>
    <row r="760" ht="16.5" customHeight="1" x14ac:dyDescent="0.25"/>
    <row r="761" ht="16.5" customHeight="1" x14ac:dyDescent="0.25"/>
    <row r="762" ht="16.5" customHeight="1" x14ac:dyDescent="0.25"/>
    <row r="763" ht="16.5" customHeight="1" x14ac:dyDescent="0.25"/>
    <row r="764" ht="16.5" customHeight="1" x14ac:dyDescent="0.25"/>
    <row r="765" ht="16.5" customHeight="1" x14ac:dyDescent="0.25"/>
    <row r="766" ht="16.5" customHeight="1" x14ac:dyDescent="0.25"/>
    <row r="767" ht="16.5" customHeight="1" x14ac:dyDescent="0.25"/>
    <row r="768" ht="16.5" customHeight="1" x14ac:dyDescent="0.25"/>
    <row r="769" ht="16.5" customHeight="1" x14ac:dyDescent="0.25"/>
    <row r="770" ht="16.5" customHeight="1" x14ac:dyDescent="0.25"/>
    <row r="771" ht="16.5" customHeight="1" x14ac:dyDescent="0.25"/>
    <row r="772" ht="16.5" customHeight="1" x14ac:dyDescent="0.25"/>
    <row r="773" ht="16.5" customHeight="1" x14ac:dyDescent="0.25"/>
    <row r="774" ht="16.5" customHeight="1" x14ac:dyDescent="0.25"/>
    <row r="775" ht="16.5" customHeight="1" x14ac:dyDescent="0.25"/>
    <row r="776" ht="16.5" customHeight="1" x14ac:dyDescent="0.25"/>
    <row r="777" ht="16.5" customHeight="1" x14ac:dyDescent="0.25"/>
    <row r="778" ht="16.5" customHeight="1" x14ac:dyDescent="0.25"/>
    <row r="779" ht="16.5" customHeight="1" x14ac:dyDescent="0.25"/>
    <row r="780" ht="16.5" customHeight="1" x14ac:dyDescent="0.25"/>
    <row r="781" ht="16.5" customHeight="1" x14ac:dyDescent="0.25"/>
    <row r="782" ht="16.5" customHeight="1" x14ac:dyDescent="0.25"/>
    <row r="783" ht="16.5" customHeight="1" x14ac:dyDescent="0.25"/>
    <row r="784" ht="16.5" customHeight="1" x14ac:dyDescent="0.25"/>
    <row r="785" ht="16.5" customHeight="1" x14ac:dyDescent="0.25"/>
    <row r="786" ht="16.5" customHeight="1" x14ac:dyDescent="0.25"/>
    <row r="787" ht="16.5" customHeight="1" x14ac:dyDescent="0.25"/>
    <row r="788" ht="16.5" customHeight="1" x14ac:dyDescent="0.25"/>
    <row r="789" ht="16.5" customHeight="1" x14ac:dyDescent="0.25"/>
    <row r="790" ht="16.5" customHeight="1" x14ac:dyDescent="0.25"/>
    <row r="791" ht="16.5" customHeight="1" x14ac:dyDescent="0.25"/>
    <row r="792" ht="16.5" customHeight="1" x14ac:dyDescent="0.25"/>
    <row r="793" ht="16.5" customHeight="1" x14ac:dyDescent="0.25"/>
    <row r="794" ht="16.5" customHeight="1" x14ac:dyDescent="0.25"/>
    <row r="795" ht="16.5" customHeight="1" x14ac:dyDescent="0.25"/>
    <row r="796" ht="16.5" customHeight="1" x14ac:dyDescent="0.25"/>
    <row r="797" ht="16.5" customHeight="1" x14ac:dyDescent="0.25"/>
    <row r="798" ht="16.5" customHeight="1" x14ac:dyDescent="0.25"/>
    <row r="799" ht="16.5" customHeight="1" x14ac:dyDescent="0.25"/>
    <row r="800" ht="16.5" customHeight="1" x14ac:dyDescent="0.25"/>
    <row r="801" ht="16.5" customHeight="1" x14ac:dyDescent="0.25"/>
    <row r="802" ht="16.5" customHeight="1" x14ac:dyDescent="0.25"/>
    <row r="803" ht="16.5" customHeight="1" x14ac:dyDescent="0.25"/>
    <row r="804" ht="16.5" customHeight="1" x14ac:dyDescent="0.25"/>
    <row r="805" ht="16.5" customHeight="1" x14ac:dyDescent="0.25"/>
    <row r="806" ht="16.5" customHeight="1" x14ac:dyDescent="0.25"/>
    <row r="807" ht="16.5" customHeight="1" x14ac:dyDescent="0.25"/>
    <row r="808" ht="16.5" customHeight="1" x14ac:dyDescent="0.25"/>
    <row r="809" ht="16.5" customHeight="1" x14ac:dyDescent="0.25"/>
    <row r="810" ht="16.5" customHeight="1" x14ac:dyDescent="0.25"/>
    <row r="811" ht="16.5" customHeight="1" x14ac:dyDescent="0.25"/>
    <row r="812" ht="16.5" customHeight="1" x14ac:dyDescent="0.25"/>
    <row r="813" ht="16.5" customHeight="1" x14ac:dyDescent="0.25"/>
    <row r="814" ht="16.5" customHeight="1" x14ac:dyDescent="0.25"/>
    <row r="815" ht="16.5" customHeight="1" x14ac:dyDescent="0.25"/>
    <row r="816" ht="16.5" customHeight="1" x14ac:dyDescent="0.25"/>
    <row r="817" ht="16.5" customHeight="1" x14ac:dyDescent="0.25"/>
    <row r="818" ht="16.5" customHeight="1" x14ac:dyDescent="0.25"/>
    <row r="819" ht="16.5" customHeight="1" x14ac:dyDescent="0.25"/>
    <row r="820" ht="16.5" customHeight="1" x14ac:dyDescent="0.25"/>
    <row r="821" ht="16.5" customHeight="1" x14ac:dyDescent="0.25"/>
    <row r="822" ht="16.5" customHeight="1" x14ac:dyDescent="0.25"/>
    <row r="823" ht="16.5" customHeight="1" x14ac:dyDescent="0.25"/>
    <row r="824" ht="16.5" customHeight="1" x14ac:dyDescent="0.25"/>
    <row r="825" ht="16.5" customHeight="1" x14ac:dyDescent="0.25"/>
    <row r="826" ht="16.5" customHeight="1" x14ac:dyDescent="0.25"/>
    <row r="827" ht="16.5" customHeight="1" x14ac:dyDescent="0.25"/>
    <row r="828" ht="16.5" customHeight="1" x14ac:dyDescent="0.25"/>
    <row r="829" ht="16.5" customHeight="1" x14ac:dyDescent="0.25"/>
    <row r="830" ht="16.5" customHeight="1" x14ac:dyDescent="0.25"/>
    <row r="831" ht="16.5" customHeight="1" x14ac:dyDescent="0.25"/>
    <row r="832" ht="16.5" customHeight="1" x14ac:dyDescent="0.25"/>
    <row r="833" ht="16.5" customHeight="1" x14ac:dyDescent="0.25"/>
    <row r="834" ht="16.5" customHeight="1" x14ac:dyDescent="0.25"/>
    <row r="835" ht="16.5" customHeight="1" x14ac:dyDescent="0.25"/>
    <row r="836" ht="16.5" customHeight="1" x14ac:dyDescent="0.25"/>
    <row r="837" ht="16.5" customHeight="1" x14ac:dyDescent="0.25"/>
    <row r="838" ht="16.5" customHeight="1" x14ac:dyDescent="0.25"/>
    <row r="839" ht="16.5" customHeight="1" x14ac:dyDescent="0.25"/>
    <row r="840" ht="16.5" customHeight="1" x14ac:dyDescent="0.25"/>
    <row r="841" ht="16.5" customHeight="1" x14ac:dyDescent="0.25"/>
    <row r="842" ht="16.5" customHeight="1" x14ac:dyDescent="0.25"/>
    <row r="843" ht="16.5" customHeight="1" x14ac:dyDescent="0.25"/>
    <row r="844" ht="16.5" customHeight="1" x14ac:dyDescent="0.25"/>
    <row r="845" ht="16.5" customHeight="1" x14ac:dyDescent="0.25"/>
    <row r="846" ht="16.5" customHeight="1" x14ac:dyDescent="0.25"/>
    <row r="847" ht="16.5" customHeight="1" x14ac:dyDescent="0.25"/>
    <row r="848" ht="16.5" customHeight="1" x14ac:dyDescent="0.25"/>
    <row r="849" ht="16.5" customHeight="1" x14ac:dyDescent="0.25"/>
    <row r="850" ht="16.5" customHeight="1" x14ac:dyDescent="0.25"/>
    <row r="851" ht="16.5" customHeight="1" x14ac:dyDescent="0.25"/>
    <row r="852" ht="16.5" customHeight="1" x14ac:dyDescent="0.25"/>
    <row r="853" ht="16.5" customHeight="1" x14ac:dyDescent="0.25"/>
    <row r="854" ht="16.5" customHeight="1" x14ac:dyDescent="0.25"/>
    <row r="855" ht="16.5" customHeight="1" x14ac:dyDescent="0.25"/>
    <row r="856" ht="16.5" customHeight="1" x14ac:dyDescent="0.25"/>
    <row r="857" ht="16.5" customHeight="1" x14ac:dyDescent="0.25"/>
    <row r="858" ht="16.5" customHeight="1" x14ac:dyDescent="0.25"/>
    <row r="859" ht="16.5" customHeight="1" x14ac:dyDescent="0.25"/>
    <row r="860" ht="16.5" customHeight="1" x14ac:dyDescent="0.25"/>
    <row r="861" ht="16.5" customHeight="1" x14ac:dyDescent="0.25"/>
    <row r="862" ht="16.5" customHeight="1" x14ac:dyDescent="0.25"/>
    <row r="863" ht="16.5" customHeight="1" x14ac:dyDescent="0.25"/>
    <row r="864" ht="16.5" customHeight="1" x14ac:dyDescent="0.25"/>
    <row r="865" ht="16.5" customHeight="1" x14ac:dyDescent="0.25"/>
    <row r="866" ht="16.5" customHeight="1" x14ac:dyDescent="0.25"/>
    <row r="867" ht="16.5" customHeight="1" x14ac:dyDescent="0.25"/>
    <row r="868" ht="16.5" customHeight="1" x14ac:dyDescent="0.25"/>
    <row r="869" ht="16.5" customHeight="1" x14ac:dyDescent="0.25"/>
    <row r="870" ht="16.5" customHeight="1" x14ac:dyDescent="0.25"/>
    <row r="871" ht="16.5" customHeight="1" x14ac:dyDescent="0.25"/>
    <row r="872" ht="16.5" customHeight="1" x14ac:dyDescent="0.25"/>
    <row r="873" ht="16.5" customHeight="1" x14ac:dyDescent="0.25"/>
    <row r="874" ht="16.5" customHeight="1" x14ac:dyDescent="0.25"/>
    <row r="875" ht="16.5" customHeight="1" x14ac:dyDescent="0.25"/>
    <row r="876" ht="16.5" customHeight="1" x14ac:dyDescent="0.25"/>
    <row r="877" ht="16.5" customHeight="1" x14ac:dyDescent="0.25"/>
    <row r="878" ht="16.5" customHeight="1" x14ac:dyDescent="0.25"/>
    <row r="879" ht="16.5" customHeight="1" x14ac:dyDescent="0.25"/>
    <row r="880" ht="16.5" customHeight="1" x14ac:dyDescent="0.25"/>
    <row r="881" ht="16.5" customHeight="1" x14ac:dyDescent="0.25"/>
    <row r="882" ht="16.5" customHeight="1" x14ac:dyDescent="0.25"/>
    <row r="883" ht="16.5" customHeight="1" x14ac:dyDescent="0.25"/>
    <row r="884" ht="16.5" customHeight="1" x14ac:dyDescent="0.25"/>
    <row r="885" ht="16.5" customHeight="1" x14ac:dyDescent="0.25"/>
    <row r="886" ht="16.5" customHeight="1" x14ac:dyDescent="0.25"/>
    <row r="887" ht="16.5" customHeight="1" x14ac:dyDescent="0.25"/>
    <row r="888" ht="16.5" customHeight="1" x14ac:dyDescent="0.25"/>
    <row r="889" ht="16.5" customHeight="1" x14ac:dyDescent="0.25"/>
    <row r="890" ht="16.5" customHeight="1" x14ac:dyDescent="0.25"/>
    <row r="891" ht="16.5" customHeight="1" x14ac:dyDescent="0.25"/>
    <row r="892" ht="16.5" customHeight="1" x14ac:dyDescent="0.25"/>
    <row r="893" ht="16.5" customHeight="1" x14ac:dyDescent="0.25"/>
    <row r="894" ht="16.5" customHeight="1" x14ac:dyDescent="0.25"/>
    <row r="895" ht="16.5" customHeight="1" x14ac:dyDescent="0.25"/>
    <row r="896" ht="16.5" customHeight="1" x14ac:dyDescent="0.25"/>
    <row r="897" ht="16.5" customHeight="1" x14ac:dyDescent="0.25"/>
    <row r="898" ht="16.5" customHeight="1" x14ac:dyDescent="0.25"/>
    <row r="899" ht="16.5" customHeight="1" x14ac:dyDescent="0.25"/>
    <row r="900" ht="16.5" customHeight="1" x14ac:dyDescent="0.25"/>
    <row r="901" ht="16.5" customHeight="1" x14ac:dyDescent="0.25"/>
    <row r="902" ht="16.5" customHeight="1" x14ac:dyDescent="0.25"/>
    <row r="903" ht="16.5" customHeight="1" x14ac:dyDescent="0.25"/>
    <row r="904" ht="16.5" customHeight="1" x14ac:dyDescent="0.25"/>
    <row r="905" ht="16.5" customHeight="1" x14ac:dyDescent="0.25"/>
    <row r="906" ht="16.5" customHeight="1" x14ac:dyDescent="0.25"/>
    <row r="907" ht="16.5" customHeight="1" x14ac:dyDescent="0.25"/>
    <row r="908" ht="16.5" customHeight="1" x14ac:dyDescent="0.25"/>
    <row r="909" ht="16.5" customHeight="1" x14ac:dyDescent="0.25"/>
    <row r="910" ht="16.5" customHeight="1" x14ac:dyDescent="0.25"/>
    <row r="911" ht="16.5" customHeight="1" x14ac:dyDescent="0.25"/>
    <row r="912" ht="16.5" customHeight="1" x14ac:dyDescent="0.25"/>
    <row r="913" ht="16.5" customHeight="1" x14ac:dyDescent="0.25"/>
    <row r="914" ht="16.5" customHeight="1" x14ac:dyDescent="0.25"/>
    <row r="915" ht="16.5" customHeight="1" x14ac:dyDescent="0.25"/>
    <row r="916" ht="16.5" customHeight="1" x14ac:dyDescent="0.25"/>
    <row r="917" ht="16.5" customHeight="1" x14ac:dyDescent="0.25"/>
    <row r="918" ht="16.5" customHeight="1" x14ac:dyDescent="0.25"/>
    <row r="919" ht="16.5" customHeight="1" x14ac:dyDescent="0.25"/>
    <row r="920" ht="16.5" customHeight="1" x14ac:dyDescent="0.25"/>
    <row r="921" ht="16.5" customHeight="1" x14ac:dyDescent="0.25"/>
    <row r="922" ht="16.5" customHeight="1" x14ac:dyDescent="0.25"/>
    <row r="923" ht="16.5" customHeight="1" x14ac:dyDescent="0.25"/>
    <row r="924" ht="16.5" customHeight="1" x14ac:dyDescent="0.25"/>
    <row r="925" ht="16.5" customHeight="1" x14ac:dyDescent="0.25"/>
    <row r="926" ht="16.5" customHeight="1" x14ac:dyDescent="0.25"/>
    <row r="927" ht="16.5" customHeight="1" x14ac:dyDescent="0.25"/>
    <row r="928" ht="16.5" customHeight="1" x14ac:dyDescent="0.25"/>
    <row r="929" ht="16.5" customHeight="1" x14ac:dyDescent="0.25"/>
    <row r="930" ht="16.5" customHeight="1" x14ac:dyDescent="0.25"/>
    <row r="931" ht="16.5" customHeight="1" x14ac:dyDescent="0.25"/>
    <row r="932" ht="16.5" customHeight="1" x14ac:dyDescent="0.25"/>
    <row r="933" ht="16.5" customHeight="1" x14ac:dyDescent="0.25"/>
    <row r="934" ht="16.5" customHeight="1" x14ac:dyDescent="0.25"/>
    <row r="935" ht="16.5" customHeight="1" x14ac:dyDescent="0.25"/>
    <row r="936" ht="16.5" customHeight="1" x14ac:dyDescent="0.25"/>
    <row r="937" ht="16.5" customHeight="1" x14ac:dyDescent="0.25"/>
    <row r="938" ht="16.5" customHeight="1" x14ac:dyDescent="0.25"/>
    <row r="939" ht="16.5" customHeight="1" x14ac:dyDescent="0.25"/>
    <row r="940" ht="16.5" customHeight="1" x14ac:dyDescent="0.25"/>
    <row r="941" ht="16.5" customHeight="1" x14ac:dyDescent="0.25"/>
    <row r="942" ht="16.5" customHeight="1" x14ac:dyDescent="0.25"/>
    <row r="943" ht="16.5" customHeight="1" x14ac:dyDescent="0.25"/>
    <row r="944" ht="16.5" customHeight="1" x14ac:dyDescent="0.25"/>
    <row r="945" ht="16.5" customHeight="1" x14ac:dyDescent="0.25"/>
    <row r="946" ht="16.5" customHeight="1" x14ac:dyDescent="0.25"/>
    <row r="947" ht="16.5" customHeight="1" x14ac:dyDescent="0.25"/>
    <row r="948" ht="16.5" customHeight="1" x14ac:dyDescent="0.25"/>
    <row r="949" ht="16.5" customHeight="1" x14ac:dyDescent="0.25"/>
    <row r="950" ht="16.5" customHeight="1" x14ac:dyDescent="0.25"/>
    <row r="951" ht="16.5" customHeight="1" x14ac:dyDescent="0.25"/>
    <row r="952" ht="16.5" customHeight="1" x14ac:dyDescent="0.25"/>
    <row r="953" ht="16.5" customHeight="1" x14ac:dyDescent="0.25"/>
    <row r="954" ht="16.5" customHeight="1" x14ac:dyDescent="0.25"/>
    <row r="955" ht="16.5" customHeight="1" x14ac:dyDescent="0.25"/>
    <row r="956" ht="16.5" customHeight="1" x14ac:dyDescent="0.25"/>
    <row r="957" ht="16.5" customHeight="1" x14ac:dyDescent="0.25"/>
    <row r="958" ht="16.5" customHeight="1" x14ac:dyDescent="0.25"/>
    <row r="959" ht="16.5" customHeight="1" x14ac:dyDescent="0.25"/>
    <row r="960" ht="16.5" customHeight="1" x14ac:dyDescent="0.25"/>
    <row r="961" ht="16.5" customHeight="1" x14ac:dyDescent="0.25"/>
    <row r="962" ht="16.5" customHeight="1" x14ac:dyDescent="0.25"/>
    <row r="963" ht="16.5" customHeight="1" x14ac:dyDescent="0.25"/>
    <row r="964" ht="16.5" customHeight="1" x14ac:dyDescent="0.25"/>
    <row r="965" ht="16.5" customHeight="1" x14ac:dyDescent="0.25"/>
    <row r="966" ht="16.5" customHeight="1" x14ac:dyDescent="0.25"/>
    <row r="967" ht="16.5" customHeight="1" x14ac:dyDescent="0.25"/>
    <row r="968" ht="16.5" customHeight="1" x14ac:dyDescent="0.25"/>
    <row r="969" ht="16.5" customHeight="1" x14ac:dyDescent="0.25"/>
    <row r="970" ht="16.5" customHeight="1" x14ac:dyDescent="0.25"/>
    <row r="971" ht="16.5" customHeight="1" x14ac:dyDescent="0.25"/>
    <row r="972" ht="16.5" customHeight="1" x14ac:dyDescent="0.25"/>
    <row r="973" ht="16.5" customHeight="1" x14ac:dyDescent="0.25"/>
    <row r="974" ht="16.5" customHeight="1" x14ac:dyDescent="0.25"/>
    <row r="975" ht="16.5" customHeight="1" x14ac:dyDescent="0.25"/>
    <row r="976" ht="16.5" customHeight="1" x14ac:dyDescent="0.25"/>
    <row r="977" ht="16.5" customHeight="1" x14ac:dyDescent="0.25"/>
    <row r="978" ht="16.5" customHeight="1" x14ac:dyDescent="0.25"/>
    <row r="979" ht="16.5" customHeight="1" x14ac:dyDescent="0.25"/>
    <row r="980" ht="16.5" customHeight="1" x14ac:dyDescent="0.25"/>
    <row r="981" ht="16.5" customHeight="1" x14ac:dyDescent="0.25"/>
    <row r="982" ht="16.5" customHeight="1" x14ac:dyDescent="0.25"/>
    <row r="983" ht="16.5" customHeight="1" x14ac:dyDescent="0.25"/>
    <row r="984" ht="16.5" customHeight="1" x14ac:dyDescent="0.25"/>
    <row r="985" ht="16.5" customHeight="1" x14ac:dyDescent="0.25"/>
    <row r="986" ht="16.5" customHeight="1" x14ac:dyDescent="0.25"/>
    <row r="987" ht="16.5" customHeight="1" x14ac:dyDescent="0.25"/>
    <row r="988" ht="16.5" customHeight="1" x14ac:dyDescent="0.25"/>
    <row r="989" ht="16.5" customHeight="1" x14ac:dyDescent="0.25"/>
    <row r="990" ht="16.5" customHeight="1" x14ac:dyDescent="0.25"/>
    <row r="991" ht="16.5" customHeight="1" x14ac:dyDescent="0.25"/>
    <row r="992" ht="16.5" customHeight="1" x14ac:dyDescent="0.25"/>
    <row r="993" ht="16.5" customHeight="1" x14ac:dyDescent="0.25"/>
    <row r="994" ht="16.5" customHeight="1" x14ac:dyDescent="0.25"/>
    <row r="995" ht="16.5" customHeight="1" x14ac:dyDescent="0.25"/>
    <row r="996" ht="16.5" customHeight="1" x14ac:dyDescent="0.25"/>
    <row r="997" ht="16.5" customHeight="1" x14ac:dyDescent="0.25"/>
    <row r="998" ht="16.5" customHeight="1" x14ac:dyDescent="0.25"/>
    <row r="999" ht="16.5" customHeight="1" x14ac:dyDescent="0.25"/>
    <row r="1000" ht="16.5" customHeight="1" x14ac:dyDescent="0.25"/>
  </sheetData>
  <mergeCells count="53">
    <mergeCell ref="G21:H21"/>
    <mergeCell ref="I21:N21"/>
    <mergeCell ref="C19:E19"/>
    <mergeCell ref="G19:H19"/>
    <mergeCell ref="I19:N19"/>
    <mergeCell ref="C20:E20"/>
    <mergeCell ref="G20:H20"/>
    <mergeCell ref="I20:N20"/>
    <mergeCell ref="C21:E21"/>
    <mergeCell ref="G18:H18"/>
    <mergeCell ref="I18:N18"/>
    <mergeCell ref="F13:G13"/>
    <mergeCell ref="B14:D14"/>
    <mergeCell ref="F14:N14"/>
    <mergeCell ref="B15:N15"/>
    <mergeCell ref="B16:N16"/>
    <mergeCell ref="B17:N17"/>
    <mergeCell ref="C18:E18"/>
    <mergeCell ref="H13:N13"/>
    <mergeCell ref="B2:N2"/>
    <mergeCell ref="C3:G3"/>
    <mergeCell ref="H3:N3"/>
    <mergeCell ref="B4:N4"/>
    <mergeCell ref="F5:G5"/>
    <mergeCell ref="H5:N5"/>
    <mergeCell ref="H6:N6"/>
    <mergeCell ref="F6:G6"/>
    <mergeCell ref="F7:G7"/>
    <mergeCell ref="F8:G8"/>
    <mergeCell ref="F9:G9"/>
    <mergeCell ref="F10:G10"/>
    <mergeCell ref="F11:G11"/>
    <mergeCell ref="F12:G12"/>
    <mergeCell ref="H7:N7"/>
    <mergeCell ref="H9:N9"/>
    <mergeCell ref="H10:N10"/>
    <mergeCell ref="H11:N11"/>
    <mergeCell ref="H12:N12"/>
    <mergeCell ref="B26:E26"/>
    <mergeCell ref="G26:N26"/>
    <mergeCell ref="B27:N29"/>
    <mergeCell ref="C22:E22"/>
    <mergeCell ref="G22:H22"/>
    <mergeCell ref="I22:N22"/>
    <mergeCell ref="C23:E23"/>
    <mergeCell ref="G23:H23"/>
    <mergeCell ref="I23:N23"/>
    <mergeCell ref="C24:E24"/>
    <mergeCell ref="G24:H24"/>
    <mergeCell ref="I24:N24"/>
    <mergeCell ref="C25:E25"/>
    <mergeCell ref="G25:H25"/>
    <mergeCell ref="I25:N25"/>
  </mergeCells>
  <conditionalFormatting sqref="D7:D13">
    <cfRule type="cellIs" dxfId="0" priority="1" operator="greaterThan">
      <formula>5000</formula>
    </cfRule>
  </conditionalFormatting>
  <pageMargins left="0.7" right="0.7" top="0.75" bottom="0.75" header="0" footer="0"/>
  <pageSetup fitToHeight="0" orientation="landscape"/>
  <headerFooter>
    <oddHeader>&amp;CSF-424A Object Class Category Other</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3:E999"/>
  <sheetViews>
    <sheetView workbookViewId="0">
      <selection sqref="A1:XFD1048576"/>
    </sheetView>
  </sheetViews>
  <sheetFormatPr defaultColWidth="14.44140625" defaultRowHeight="15" customHeight="1" x14ac:dyDescent="0.25"/>
  <cols>
    <col min="1" max="1" width="8.6640625" style="1" customWidth="1"/>
    <col min="2" max="2" width="42.109375" style="1" customWidth="1"/>
    <col min="3" max="3" width="18.88671875" style="1" customWidth="1"/>
    <col min="4" max="4" width="14.6640625" style="1" customWidth="1"/>
    <col min="5" max="5" width="14.5546875" style="1" customWidth="1"/>
    <col min="6" max="6" width="13.33203125" style="1" customWidth="1"/>
    <col min="7" max="26" width="8.6640625" style="1" customWidth="1"/>
    <col min="27" max="16384" width="14.44140625" style="1"/>
  </cols>
  <sheetData>
    <row r="3" spans="2:5" ht="13.8" x14ac:dyDescent="0.25">
      <c r="B3" s="11"/>
      <c r="C3" s="11"/>
      <c r="D3" s="11"/>
      <c r="E3" s="11"/>
    </row>
    <row r="4" spans="2:5" ht="63" customHeight="1" x14ac:dyDescent="0.25">
      <c r="B4" s="12" t="s">
        <v>148</v>
      </c>
      <c r="C4" s="4"/>
    </row>
    <row r="5" spans="2:5" ht="45.75" customHeight="1" x14ac:dyDescent="0.25">
      <c r="B5" s="13" t="s">
        <v>5</v>
      </c>
      <c r="C5" s="14" t="s">
        <v>6</v>
      </c>
    </row>
    <row r="6" spans="2:5" ht="13.8" x14ac:dyDescent="0.25">
      <c r="B6" s="15" t="s">
        <v>7</v>
      </c>
      <c r="C6" s="16">
        <f>'A. Personnel'!E15</f>
        <v>0</v>
      </c>
    </row>
    <row r="7" spans="2:5" ht="13.8" x14ac:dyDescent="0.25">
      <c r="B7" s="17" t="s">
        <v>8</v>
      </c>
      <c r="C7" s="18">
        <f>'B. Fringe Benefits'!E13</f>
        <v>0</v>
      </c>
    </row>
    <row r="8" spans="2:5" ht="13.8" x14ac:dyDescent="0.25">
      <c r="B8" s="17" t="s">
        <v>9</v>
      </c>
      <c r="C8" s="18">
        <f>'C. Travel'!J13</f>
        <v>0</v>
      </c>
    </row>
    <row r="9" spans="2:5" ht="13.8" x14ac:dyDescent="0.25">
      <c r="B9" s="17" t="s">
        <v>10</v>
      </c>
      <c r="C9" s="18">
        <f>'D. Equipment'!E12</f>
        <v>0</v>
      </c>
    </row>
    <row r="10" spans="2:5" ht="13.8" x14ac:dyDescent="0.25">
      <c r="B10" s="17" t="s">
        <v>11</v>
      </c>
      <c r="C10" s="18">
        <f>'E. Supplies'!E17</f>
        <v>0</v>
      </c>
    </row>
    <row r="11" spans="2:5" ht="13.8" x14ac:dyDescent="0.25">
      <c r="B11" s="17" t="s">
        <v>12</v>
      </c>
      <c r="C11" s="18">
        <f>'F. Contractual'!D28</f>
        <v>0</v>
      </c>
    </row>
    <row r="12" spans="2:5" ht="13.8" x14ac:dyDescent="0.25">
      <c r="B12" s="17" t="s">
        <v>13</v>
      </c>
      <c r="C12" s="18">
        <f>'G. Construction '!E58</f>
        <v>0</v>
      </c>
    </row>
    <row r="13" spans="2:5" ht="16.5" customHeight="1" x14ac:dyDescent="0.25">
      <c r="B13" s="17" t="s">
        <v>14</v>
      </c>
      <c r="C13" s="18">
        <f>'H. Other Direct Costs'!C30</f>
        <v>0</v>
      </c>
    </row>
    <row r="14" spans="2:5" ht="16.5" customHeight="1" x14ac:dyDescent="0.25">
      <c r="B14" s="19" t="s">
        <v>15</v>
      </c>
      <c r="C14" s="20">
        <f>SUM(C6:C13)</f>
        <v>0</v>
      </c>
    </row>
    <row r="15" spans="2:5" ht="15.75" customHeight="1" x14ac:dyDescent="0.25">
      <c r="B15" s="21"/>
      <c r="C15" s="22"/>
    </row>
    <row r="16" spans="2:5" ht="30.75" customHeight="1" x14ac:dyDescent="0.25">
      <c r="B16" s="23" t="s">
        <v>16</v>
      </c>
      <c r="C16" s="24">
        <f>SUM(C14:C15)</f>
        <v>0</v>
      </c>
    </row>
    <row r="17" ht="13.8" x14ac:dyDescent="0.25"/>
    <row r="18" ht="13.8" x14ac:dyDescent="0.25"/>
    <row r="19" ht="13.8" x14ac:dyDescent="0.25"/>
    <row r="20" ht="15.75" customHeight="1" x14ac:dyDescent="0.25"/>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s="1" customFormat="1" ht="15.75" customHeight="1" x14ac:dyDescent="0.25"/>
    <row r="34" s="1" customFormat="1" ht="15.75" customHeight="1" x14ac:dyDescent="0.25"/>
    <row r="35" s="1" customFormat="1" ht="15.75" customHeight="1" x14ac:dyDescent="0.25"/>
    <row r="36" s="1" customFormat="1" ht="15.75" customHeight="1" x14ac:dyDescent="0.25"/>
    <row r="37" s="1" customFormat="1" ht="15.75" customHeight="1" x14ac:dyDescent="0.25"/>
    <row r="38" s="1" customFormat="1" ht="15.75" customHeight="1" x14ac:dyDescent="0.25"/>
    <row r="39" s="1" customFormat="1" ht="15.75" customHeight="1" x14ac:dyDescent="0.25"/>
    <row r="40" s="1" customFormat="1" ht="15.75" customHeight="1" x14ac:dyDescent="0.25"/>
    <row r="41" s="1" customFormat="1" ht="15.75" customHeight="1" x14ac:dyDescent="0.25"/>
    <row r="42" s="1" customFormat="1" ht="15.75" customHeight="1" x14ac:dyDescent="0.25"/>
    <row r="43" s="1" customFormat="1" ht="15.75" customHeight="1" x14ac:dyDescent="0.25"/>
    <row r="44" s="1" customFormat="1" ht="15.75" customHeight="1" x14ac:dyDescent="0.25"/>
    <row r="45" s="1" customFormat="1" ht="15.75" customHeight="1" x14ac:dyDescent="0.25"/>
    <row r="46" s="1" customFormat="1" ht="15.75" customHeight="1" x14ac:dyDescent="0.25"/>
    <row r="47" s="1" customFormat="1" ht="15.75" customHeight="1" x14ac:dyDescent="0.25"/>
    <row r="48" s="1" customFormat="1" ht="15.75" customHeight="1" x14ac:dyDescent="0.25"/>
    <row r="49" s="1" customFormat="1" ht="15.75" customHeight="1" x14ac:dyDescent="0.25"/>
    <row r="50" s="1" customFormat="1" ht="15.75" customHeight="1" x14ac:dyDescent="0.25"/>
    <row r="51" s="1" customFormat="1" ht="15.75" customHeight="1" x14ac:dyDescent="0.25"/>
    <row r="52" s="1" customFormat="1" ht="15.75" customHeight="1" x14ac:dyDescent="0.25"/>
    <row r="53" s="1" customFormat="1" ht="15.75" customHeight="1" x14ac:dyDescent="0.25"/>
    <row r="54" s="1" customFormat="1" ht="15.75" customHeight="1" x14ac:dyDescent="0.25"/>
    <row r="55" s="1" customFormat="1" ht="15.75" customHeight="1" x14ac:dyDescent="0.25"/>
    <row r="56" s="1" customFormat="1" ht="15.75" customHeight="1" x14ac:dyDescent="0.25"/>
    <row r="57" s="1" customFormat="1" ht="15.75" customHeight="1" x14ac:dyDescent="0.25"/>
    <row r="58" s="1" customFormat="1" ht="15.75" customHeight="1" x14ac:dyDescent="0.25"/>
    <row r="59" s="1" customFormat="1" ht="15.75" customHeight="1" x14ac:dyDescent="0.25"/>
    <row r="60" s="1" customFormat="1" ht="15.75" customHeight="1" x14ac:dyDescent="0.25"/>
    <row r="61" s="1" customFormat="1" ht="15.75" customHeight="1" x14ac:dyDescent="0.25"/>
    <row r="62" s="1" customFormat="1" ht="15.75" customHeight="1" x14ac:dyDescent="0.25"/>
    <row r="63" s="1" customFormat="1" ht="15.75" customHeight="1" x14ac:dyDescent="0.25"/>
    <row r="64" s="1" customFormat="1" ht="15.75" customHeight="1" x14ac:dyDescent="0.25"/>
    <row r="65" s="1" customFormat="1" ht="15.75" customHeight="1" x14ac:dyDescent="0.25"/>
    <row r="66" s="1" customFormat="1" ht="15.75" customHeight="1" x14ac:dyDescent="0.25"/>
    <row r="67" s="1" customFormat="1" ht="15.75" customHeight="1" x14ac:dyDescent="0.25"/>
    <row r="68" s="1" customFormat="1" ht="15.75" customHeight="1" x14ac:dyDescent="0.25"/>
    <row r="69" s="1" customFormat="1" ht="15.75" customHeight="1" x14ac:dyDescent="0.25"/>
    <row r="70" s="1" customFormat="1" ht="15.75" customHeight="1" x14ac:dyDescent="0.25"/>
    <row r="71" s="1" customFormat="1" ht="15.75" customHeight="1" x14ac:dyDescent="0.25"/>
    <row r="72" s="1" customFormat="1" ht="15.75" customHeight="1" x14ac:dyDescent="0.25"/>
    <row r="73" s="1" customFormat="1" ht="15.75" customHeight="1" x14ac:dyDescent="0.25"/>
    <row r="74" s="1" customFormat="1" ht="15.75" customHeight="1" x14ac:dyDescent="0.25"/>
    <row r="75" s="1" customFormat="1" ht="15.75" customHeight="1" x14ac:dyDescent="0.25"/>
    <row r="76" s="1" customFormat="1" ht="15.75" customHeight="1" x14ac:dyDescent="0.25"/>
    <row r="77" s="1" customFormat="1" ht="15.75" customHeight="1" x14ac:dyDescent="0.25"/>
    <row r="78" s="1" customFormat="1" ht="15.75" customHeight="1" x14ac:dyDescent="0.25"/>
    <row r="79" s="1" customFormat="1" ht="15.75" customHeight="1" x14ac:dyDescent="0.25"/>
    <row r="80" s="1" customFormat="1" ht="15.75" customHeight="1" x14ac:dyDescent="0.25"/>
    <row r="81" s="1" customFormat="1" ht="15.75" customHeight="1" x14ac:dyDescent="0.25"/>
    <row r="82" s="1" customFormat="1" ht="15.75" customHeight="1" x14ac:dyDescent="0.25"/>
    <row r="83" s="1" customFormat="1" ht="15.75" customHeight="1" x14ac:dyDescent="0.25"/>
    <row r="84" s="1" customFormat="1" ht="15.75" customHeight="1" x14ac:dyDescent="0.25"/>
    <row r="85" s="1" customFormat="1" ht="15.75" customHeight="1" x14ac:dyDescent="0.25"/>
    <row r="86" s="1" customFormat="1" ht="15.75" customHeight="1" x14ac:dyDescent="0.25"/>
    <row r="87" s="1" customFormat="1" ht="15.75" customHeight="1" x14ac:dyDescent="0.25"/>
    <row r="88" s="1" customFormat="1" ht="15.75" customHeight="1" x14ac:dyDescent="0.25"/>
    <row r="89" s="1" customFormat="1" ht="15.75" customHeight="1" x14ac:dyDescent="0.25"/>
    <row r="90" s="1" customFormat="1" ht="15.75" customHeight="1" x14ac:dyDescent="0.25"/>
    <row r="91" s="1" customFormat="1" ht="15.75" customHeight="1" x14ac:dyDescent="0.25"/>
    <row r="92" s="1" customFormat="1" ht="15.75" customHeight="1" x14ac:dyDescent="0.25"/>
    <row r="93" s="1" customFormat="1" ht="15.75" customHeight="1" x14ac:dyDescent="0.25"/>
    <row r="94" s="1" customFormat="1" ht="15.75" customHeight="1" x14ac:dyDescent="0.25"/>
    <row r="95" s="1" customFormat="1" ht="15.75" customHeight="1" x14ac:dyDescent="0.25"/>
    <row r="96" s="1" customFormat="1" ht="15.75" customHeight="1" x14ac:dyDescent="0.25"/>
    <row r="97" s="1" customFormat="1" ht="15.75" customHeight="1" x14ac:dyDescent="0.25"/>
    <row r="98" s="1" customFormat="1" ht="15.75" customHeight="1" x14ac:dyDescent="0.25"/>
    <row r="99" s="1" customFormat="1" ht="15.75" customHeight="1" x14ac:dyDescent="0.25"/>
    <row r="100" s="1" customFormat="1" ht="15.75" customHeight="1" x14ac:dyDescent="0.25"/>
    <row r="101" s="1" customFormat="1" ht="15.75" customHeight="1" x14ac:dyDescent="0.25"/>
    <row r="102" s="1" customFormat="1" ht="15.75" customHeight="1" x14ac:dyDescent="0.25"/>
    <row r="103" s="1" customFormat="1" ht="15.75" customHeight="1" x14ac:dyDescent="0.25"/>
    <row r="104" s="1" customFormat="1" ht="15.75" customHeight="1" x14ac:dyDescent="0.25"/>
    <row r="105" s="1" customFormat="1" ht="15.75" customHeight="1" x14ac:dyDescent="0.25"/>
    <row r="106" s="1" customFormat="1" ht="15.75" customHeight="1" x14ac:dyDescent="0.25"/>
    <row r="107" s="1" customFormat="1" ht="15.75" customHeight="1" x14ac:dyDescent="0.25"/>
    <row r="108" s="1" customFormat="1" ht="15.75" customHeight="1" x14ac:dyDescent="0.25"/>
    <row r="109" s="1" customFormat="1" ht="15.75" customHeight="1" x14ac:dyDescent="0.25"/>
    <row r="110" s="1" customFormat="1" ht="15.75" customHeight="1" x14ac:dyDescent="0.25"/>
    <row r="111" s="1" customFormat="1" ht="15.75" customHeight="1" x14ac:dyDescent="0.25"/>
    <row r="112" s="1" customFormat="1" ht="15.75" customHeight="1" x14ac:dyDescent="0.25"/>
    <row r="113" s="1" customFormat="1" ht="15.75" customHeight="1" x14ac:dyDescent="0.25"/>
    <row r="114" s="1" customFormat="1" ht="15.75" customHeight="1" x14ac:dyDescent="0.25"/>
    <row r="115" s="1" customFormat="1" ht="15.75" customHeight="1" x14ac:dyDescent="0.25"/>
    <row r="116" s="1" customFormat="1" ht="15.75" customHeight="1" x14ac:dyDescent="0.25"/>
    <row r="117" s="1" customFormat="1" ht="15.75" customHeight="1" x14ac:dyDescent="0.25"/>
    <row r="118" s="1" customFormat="1" ht="15.75" customHeight="1" x14ac:dyDescent="0.25"/>
    <row r="119" s="1" customFormat="1" ht="15.75" customHeight="1" x14ac:dyDescent="0.25"/>
    <row r="120" s="1" customFormat="1" ht="15.75" customHeight="1" x14ac:dyDescent="0.25"/>
    <row r="121" s="1" customFormat="1" ht="15.75" customHeight="1" x14ac:dyDescent="0.25"/>
    <row r="122" s="1" customFormat="1" ht="15.75" customHeight="1" x14ac:dyDescent="0.25"/>
    <row r="123" s="1" customFormat="1" ht="15.75" customHeight="1" x14ac:dyDescent="0.25"/>
    <row r="124" s="1" customFormat="1" ht="15.75" customHeight="1" x14ac:dyDescent="0.25"/>
    <row r="125" s="1" customFormat="1" ht="15.75" customHeight="1" x14ac:dyDescent="0.25"/>
    <row r="126" s="1" customFormat="1" ht="15.75" customHeight="1" x14ac:dyDescent="0.25"/>
    <row r="127" s="1" customFormat="1" ht="15.75" customHeight="1" x14ac:dyDescent="0.25"/>
    <row r="128" s="1" customFormat="1" ht="15.75" customHeight="1" x14ac:dyDescent="0.25"/>
    <row r="129" s="1" customFormat="1" ht="15.75" customHeight="1" x14ac:dyDescent="0.25"/>
    <row r="130" s="1" customFormat="1" ht="15.75" customHeight="1" x14ac:dyDescent="0.25"/>
    <row r="131" s="1" customFormat="1" ht="15.75" customHeight="1" x14ac:dyDescent="0.25"/>
    <row r="132" s="1" customFormat="1" ht="15.75" customHeight="1" x14ac:dyDescent="0.25"/>
    <row r="133" s="1" customFormat="1" ht="15.75" customHeight="1" x14ac:dyDescent="0.25"/>
    <row r="134" s="1" customFormat="1" ht="15.75" customHeight="1" x14ac:dyDescent="0.25"/>
    <row r="135" s="1" customFormat="1" ht="15.75" customHeight="1" x14ac:dyDescent="0.25"/>
    <row r="136" s="1" customFormat="1" ht="15.75" customHeight="1" x14ac:dyDescent="0.25"/>
    <row r="137" s="1" customFormat="1" ht="15.75" customHeight="1" x14ac:dyDescent="0.25"/>
    <row r="138" s="1" customFormat="1" ht="15.75" customHeight="1" x14ac:dyDescent="0.25"/>
    <row r="139" s="1" customFormat="1" ht="15.75" customHeight="1" x14ac:dyDescent="0.25"/>
    <row r="140" s="1" customFormat="1" ht="15.75" customHeight="1" x14ac:dyDescent="0.25"/>
    <row r="141" s="1" customFormat="1" ht="15.75" customHeight="1" x14ac:dyDescent="0.25"/>
    <row r="142" s="1" customFormat="1" ht="15.75" customHeight="1" x14ac:dyDescent="0.25"/>
    <row r="143" s="1" customFormat="1" ht="15.75" customHeight="1" x14ac:dyDescent="0.25"/>
    <row r="144" s="1" customFormat="1" ht="15.75" customHeight="1" x14ac:dyDescent="0.25"/>
    <row r="145" s="1" customFormat="1" ht="15.75" customHeight="1" x14ac:dyDescent="0.25"/>
    <row r="146" s="1" customFormat="1" ht="15.75" customHeight="1" x14ac:dyDescent="0.25"/>
    <row r="147" s="1" customFormat="1" ht="15.75" customHeight="1" x14ac:dyDescent="0.25"/>
    <row r="148" s="1" customFormat="1" ht="15.75" customHeight="1" x14ac:dyDescent="0.25"/>
    <row r="149" s="1" customFormat="1" ht="15.75" customHeight="1" x14ac:dyDescent="0.25"/>
    <row r="150" s="1" customFormat="1" ht="15.75" customHeight="1" x14ac:dyDescent="0.25"/>
    <row r="151" s="1" customFormat="1" ht="15.75" customHeight="1" x14ac:dyDescent="0.25"/>
    <row r="152" s="1" customFormat="1" ht="15.75" customHeight="1" x14ac:dyDescent="0.25"/>
    <row r="153" s="1" customFormat="1" ht="15.75" customHeight="1" x14ac:dyDescent="0.25"/>
    <row r="154" s="1" customFormat="1" ht="15.75" customHeight="1" x14ac:dyDescent="0.25"/>
    <row r="155" s="1" customFormat="1" ht="15.75" customHeight="1" x14ac:dyDescent="0.25"/>
    <row r="156" s="1" customFormat="1" ht="15.75" customHeight="1" x14ac:dyDescent="0.25"/>
    <row r="157" s="1" customFormat="1" ht="15.75" customHeight="1" x14ac:dyDescent="0.25"/>
    <row r="158" s="1" customFormat="1" ht="15.75" customHeight="1" x14ac:dyDescent="0.25"/>
    <row r="159" s="1" customFormat="1" ht="15.75" customHeight="1" x14ac:dyDescent="0.25"/>
    <row r="160" s="1" customFormat="1" ht="15.75" customHeight="1" x14ac:dyDescent="0.25"/>
    <row r="161" s="1" customFormat="1" ht="15.75" customHeight="1" x14ac:dyDescent="0.25"/>
    <row r="162" s="1" customFormat="1" ht="15.75" customHeight="1" x14ac:dyDescent="0.25"/>
    <row r="163" s="1" customFormat="1" ht="15.75" customHeight="1" x14ac:dyDescent="0.25"/>
    <row r="164" s="1" customFormat="1" ht="15.75" customHeight="1" x14ac:dyDescent="0.25"/>
    <row r="165" s="1" customFormat="1" ht="15.75" customHeight="1" x14ac:dyDescent="0.25"/>
    <row r="166" s="1" customFormat="1" ht="15.75" customHeight="1" x14ac:dyDescent="0.25"/>
    <row r="167" s="1" customFormat="1" ht="15.75" customHeight="1" x14ac:dyDescent="0.25"/>
    <row r="168" s="1" customFormat="1" ht="15.75" customHeight="1" x14ac:dyDescent="0.25"/>
    <row r="169" s="1" customFormat="1" ht="15.75" customHeight="1" x14ac:dyDescent="0.25"/>
    <row r="170" s="1" customFormat="1" ht="15.75" customHeight="1" x14ac:dyDescent="0.25"/>
    <row r="171" s="1" customFormat="1" ht="15.75" customHeight="1" x14ac:dyDescent="0.25"/>
    <row r="172" s="1" customFormat="1" ht="15.75" customHeight="1" x14ac:dyDescent="0.25"/>
    <row r="173" s="1" customFormat="1" ht="15.75" customHeight="1" x14ac:dyDescent="0.25"/>
    <row r="174" s="1" customFormat="1" ht="15.75" customHeight="1" x14ac:dyDescent="0.25"/>
    <row r="175" s="1" customFormat="1" ht="15.75" customHeight="1" x14ac:dyDescent="0.25"/>
    <row r="176" s="1" customFormat="1" ht="15.75" customHeight="1" x14ac:dyDescent="0.25"/>
    <row r="177" s="1" customFormat="1" ht="15.75" customHeight="1" x14ac:dyDescent="0.25"/>
    <row r="178" s="1" customFormat="1" ht="15.75" customHeight="1" x14ac:dyDescent="0.25"/>
    <row r="179" s="1" customFormat="1" ht="15.75" customHeight="1" x14ac:dyDescent="0.25"/>
    <row r="180" s="1" customFormat="1" ht="15.75" customHeight="1" x14ac:dyDescent="0.25"/>
    <row r="181" s="1" customFormat="1" ht="15.75" customHeight="1" x14ac:dyDescent="0.25"/>
    <row r="182" s="1" customFormat="1" ht="15.75" customHeight="1" x14ac:dyDescent="0.25"/>
    <row r="183" s="1" customFormat="1" ht="15.75" customHeight="1" x14ac:dyDescent="0.25"/>
    <row r="184" s="1" customFormat="1" ht="15.75" customHeight="1" x14ac:dyDescent="0.25"/>
    <row r="185" s="1" customFormat="1" ht="15.75" customHeight="1" x14ac:dyDescent="0.25"/>
    <row r="186" s="1" customFormat="1" ht="15.75" customHeight="1" x14ac:dyDescent="0.25"/>
    <row r="187" s="1" customFormat="1" ht="15.75" customHeight="1" x14ac:dyDescent="0.25"/>
    <row r="188" s="1" customFormat="1" ht="15.75" customHeight="1" x14ac:dyDescent="0.25"/>
    <row r="189" s="1" customFormat="1" ht="15.75" customHeight="1" x14ac:dyDescent="0.25"/>
    <row r="190" s="1" customFormat="1" ht="15.75" customHeight="1" x14ac:dyDescent="0.25"/>
    <row r="191" s="1" customFormat="1" ht="15.75" customHeight="1" x14ac:dyDescent="0.25"/>
    <row r="192" s="1" customFormat="1" ht="15.75" customHeight="1" x14ac:dyDescent="0.25"/>
    <row r="193" s="1" customFormat="1" ht="15.75" customHeight="1" x14ac:dyDescent="0.25"/>
    <row r="194" s="1" customFormat="1" ht="15.75" customHeight="1" x14ac:dyDescent="0.25"/>
    <row r="195" s="1" customFormat="1" ht="15.75" customHeight="1" x14ac:dyDescent="0.25"/>
    <row r="196" s="1" customFormat="1" ht="15.75" customHeight="1" x14ac:dyDescent="0.25"/>
    <row r="197" s="1" customFormat="1" ht="15.75" customHeight="1" x14ac:dyDescent="0.25"/>
    <row r="198" s="1" customFormat="1" ht="15.75" customHeight="1" x14ac:dyDescent="0.25"/>
    <row r="199" s="1" customFormat="1" ht="15.75" customHeight="1" x14ac:dyDescent="0.25"/>
    <row r="200" s="1" customFormat="1" ht="15.75" customHeight="1" x14ac:dyDescent="0.25"/>
    <row r="201" s="1" customFormat="1" ht="15.75" customHeight="1" x14ac:dyDescent="0.25"/>
    <row r="202" s="1" customFormat="1" ht="15.75" customHeight="1" x14ac:dyDescent="0.25"/>
    <row r="203" s="1" customFormat="1" ht="15.75" customHeight="1" x14ac:dyDescent="0.25"/>
    <row r="204" s="1" customFormat="1" ht="15.75" customHeight="1" x14ac:dyDescent="0.25"/>
    <row r="205" s="1" customFormat="1" ht="15.75" customHeight="1" x14ac:dyDescent="0.25"/>
    <row r="206" s="1" customFormat="1" ht="15.75" customHeight="1" x14ac:dyDescent="0.25"/>
    <row r="207" s="1" customFormat="1" ht="15.75" customHeight="1" x14ac:dyDescent="0.25"/>
    <row r="208" s="1" customFormat="1" ht="15.75" customHeight="1" x14ac:dyDescent="0.25"/>
    <row r="209" s="1" customFormat="1" ht="15.75" customHeight="1" x14ac:dyDescent="0.25"/>
    <row r="210" s="1" customFormat="1" ht="15.75" customHeight="1" x14ac:dyDescent="0.25"/>
    <row r="211" s="1" customFormat="1" ht="15.75" customHeight="1" x14ac:dyDescent="0.25"/>
    <row r="212" s="1" customFormat="1" ht="15.75" customHeight="1" x14ac:dyDescent="0.25"/>
    <row r="213" s="1" customFormat="1" ht="15.75" customHeight="1" x14ac:dyDescent="0.25"/>
    <row r="214" s="1" customFormat="1" ht="15.75" customHeight="1" x14ac:dyDescent="0.25"/>
    <row r="215" s="1" customFormat="1" ht="15.75" customHeight="1" x14ac:dyDescent="0.25"/>
    <row r="216" s="1" customFormat="1" ht="15.75" customHeight="1" x14ac:dyDescent="0.25"/>
    <row r="217" s="1" customFormat="1" ht="15.75" customHeight="1" x14ac:dyDescent="0.25"/>
    <row r="218" s="1" customFormat="1" ht="15.75" customHeight="1" x14ac:dyDescent="0.25"/>
    <row r="219" s="1" customFormat="1" ht="15.75" customHeight="1" x14ac:dyDescent="0.25"/>
    <row r="220" s="1" customFormat="1" ht="15.75" customHeight="1" x14ac:dyDescent="0.25"/>
    <row r="221" s="1" customFormat="1" ht="15.75" customHeight="1" x14ac:dyDescent="0.25"/>
    <row r="222" s="1" customFormat="1" ht="15.75" customHeight="1" x14ac:dyDescent="0.25"/>
    <row r="223" s="1" customFormat="1" ht="15.75" customHeight="1" x14ac:dyDescent="0.25"/>
    <row r="224" s="1" customFormat="1" ht="15.75" customHeight="1" x14ac:dyDescent="0.25"/>
    <row r="225" s="1" customFormat="1" ht="15.75" customHeight="1" x14ac:dyDescent="0.25"/>
    <row r="226" s="1" customFormat="1" ht="15.75" customHeight="1" x14ac:dyDescent="0.25"/>
    <row r="227" s="1" customFormat="1" ht="15.75" customHeight="1" x14ac:dyDescent="0.25"/>
    <row r="228" s="1" customFormat="1" ht="15.75" customHeight="1" x14ac:dyDescent="0.25"/>
    <row r="229" s="1" customFormat="1" ht="15.75" customHeight="1" x14ac:dyDescent="0.25"/>
    <row r="230" s="1" customFormat="1" ht="15.75" customHeight="1" x14ac:dyDescent="0.25"/>
    <row r="231" s="1" customFormat="1" ht="15.75" customHeight="1" x14ac:dyDescent="0.25"/>
    <row r="232" s="1" customFormat="1" ht="15.75" customHeight="1" x14ac:dyDescent="0.25"/>
    <row r="233" s="1" customFormat="1" ht="15.75" customHeight="1" x14ac:dyDescent="0.25"/>
    <row r="234" s="1" customFormat="1" ht="15.75" customHeight="1" x14ac:dyDescent="0.25"/>
    <row r="235" s="1" customFormat="1" ht="15.75" customHeight="1" x14ac:dyDescent="0.25"/>
    <row r="236" s="1" customFormat="1" ht="15.75" customHeight="1" x14ac:dyDescent="0.25"/>
    <row r="237" s="1" customFormat="1" ht="15.75" customHeight="1" x14ac:dyDescent="0.25"/>
    <row r="238" s="1" customFormat="1" ht="15.75" customHeight="1" x14ac:dyDescent="0.25"/>
    <row r="239" s="1" customFormat="1" ht="15.75" customHeight="1" x14ac:dyDescent="0.25"/>
    <row r="240" s="1" customFormat="1" ht="15.75" customHeight="1" x14ac:dyDescent="0.25"/>
    <row r="241" s="1" customFormat="1" ht="15.75" customHeight="1" x14ac:dyDescent="0.25"/>
    <row r="242" s="1" customFormat="1" ht="15.75" customHeight="1" x14ac:dyDescent="0.25"/>
    <row r="243" s="1" customFormat="1" ht="15.75" customHeight="1" x14ac:dyDescent="0.25"/>
    <row r="244" s="1" customFormat="1" ht="15.75" customHeight="1" x14ac:dyDescent="0.25"/>
    <row r="245" s="1" customFormat="1" ht="15.75" customHeight="1" x14ac:dyDescent="0.25"/>
    <row r="246" s="1" customFormat="1" ht="15.75" customHeight="1" x14ac:dyDescent="0.25"/>
    <row r="247" s="1" customFormat="1" ht="15.75" customHeight="1" x14ac:dyDescent="0.25"/>
    <row r="248" s="1" customFormat="1" ht="15.75" customHeight="1" x14ac:dyDescent="0.25"/>
    <row r="249" s="1" customFormat="1" ht="15.75" customHeight="1" x14ac:dyDescent="0.25"/>
    <row r="250" s="1" customFormat="1" ht="15.75" customHeight="1" x14ac:dyDescent="0.25"/>
    <row r="251" s="1" customFormat="1" ht="15.75" customHeight="1" x14ac:dyDescent="0.25"/>
    <row r="252" s="1" customFormat="1" ht="15.75" customHeight="1" x14ac:dyDescent="0.25"/>
    <row r="253" s="1" customFormat="1" ht="15.75" customHeight="1" x14ac:dyDescent="0.25"/>
    <row r="254" s="1" customFormat="1" ht="15.75" customHeight="1" x14ac:dyDescent="0.25"/>
    <row r="255" s="1" customFormat="1" ht="15.75" customHeight="1" x14ac:dyDescent="0.25"/>
    <row r="256" s="1" customFormat="1" ht="15.75" customHeight="1" x14ac:dyDescent="0.25"/>
    <row r="257" s="1" customFormat="1" ht="15.75" customHeight="1" x14ac:dyDescent="0.25"/>
    <row r="258" s="1" customFormat="1" ht="15.75" customHeight="1" x14ac:dyDescent="0.25"/>
    <row r="259" s="1" customFormat="1" ht="15.75" customHeight="1" x14ac:dyDescent="0.25"/>
    <row r="260" s="1" customFormat="1" ht="15.75" customHeight="1" x14ac:dyDescent="0.25"/>
    <row r="261" s="1" customFormat="1" ht="15.75" customHeight="1" x14ac:dyDescent="0.25"/>
    <row r="262" s="1" customFormat="1" ht="15.75" customHeight="1" x14ac:dyDescent="0.25"/>
    <row r="263" s="1" customFormat="1" ht="15.75" customHeight="1" x14ac:dyDescent="0.25"/>
    <row r="264" s="1" customFormat="1" ht="15.75" customHeight="1" x14ac:dyDescent="0.25"/>
    <row r="265" s="1" customFormat="1" ht="15.75" customHeight="1" x14ac:dyDescent="0.25"/>
    <row r="266" s="1" customFormat="1" ht="15.75" customHeight="1" x14ac:dyDescent="0.25"/>
    <row r="267" s="1" customFormat="1" ht="15.75" customHeight="1" x14ac:dyDescent="0.25"/>
    <row r="268" s="1" customFormat="1" ht="15.75" customHeight="1" x14ac:dyDescent="0.25"/>
    <row r="269" s="1" customFormat="1" ht="15.75" customHeight="1" x14ac:dyDescent="0.25"/>
    <row r="270" s="1" customFormat="1" ht="15.75" customHeight="1" x14ac:dyDescent="0.25"/>
    <row r="271" s="1" customFormat="1" ht="15.75" customHeight="1" x14ac:dyDescent="0.25"/>
    <row r="272" s="1" customFormat="1" ht="15.75" customHeight="1" x14ac:dyDescent="0.25"/>
    <row r="273" s="1" customFormat="1" ht="15.75" customHeight="1" x14ac:dyDescent="0.25"/>
    <row r="274" s="1" customFormat="1" ht="15.75" customHeight="1" x14ac:dyDescent="0.25"/>
    <row r="275" s="1" customFormat="1" ht="15.75" customHeight="1" x14ac:dyDescent="0.25"/>
    <row r="276" s="1" customFormat="1" ht="15.75" customHeight="1" x14ac:dyDescent="0.25"/>
    <row r="277" s="1" customFormat="1" ht="15.75" customHeight="1" x14ac:dyDescent="0.25"/>
    <row r="278" s="1" customFormat="1" ht="15.75" customHeight="1" x14ac:dyDescent="0.25"/>
    <row r="279" s="1" customFormat="1" ht="15.75" customHeight="1" x14ac:dyDescent="0.25"/>
    <row r="280" s="1" customFormat="1" ht="15.75" customHeight="1" x14ac:dyDescent="0.25"/>
    <row r="281" s="1" customFormat="1" ht="15.75" customHeight="1" x14ac:dyDescent="0.25"/>
    <row r="282" s="1" customFormat="1" ht="15.75" customHeight="1" x14ac:dyDescent="0.25"/>
    <row r="283" s="1" customFormat="1" ht="15.75" customHeight="1" x14ac:dyDescent="0.25"/>
    <row r="284" s="1" customFormat="1" ht="15.75" customHeight="1" x14ac:dyDescent="0.25"/>
    <row r="285" s="1" customFormat="1" ht="15.75" customHeight="1" x14ac:dyDescent="0.25"/>
    <row r="286" s="1" customFormat="1" ht="15.75" customHeight="1" x14ac:dyDescent="0.25"/>
    <row r="287" s="1" customFormat="1" ht="15.75" customHeight="1" x14ac:dyDescent="0.25"/>
    <row r="288" s="1" customFormat="1" ht="15.75" customHeight="1" x14ac:dyDescent="0.25"/>
    <row r="289" s="1" customFormat="1" ht="15.75" customHeight="1" x14ac:dyDescent="0.25"/>
    <row r="290" s="1" customFormat="1" ht="15.75" customHeight="1" x14ac:dyDescent="0.25"/>
    <row r="291" s="1" customFormat="1" ht="15.75" customHeight="1" x14ac:dyDescent="0.25"/>
    <row r="292" s="1" customFormat="1" ht="15.75" customHeight="1" x14ac:dyDescent="0.25"/>
    <row r="293" s="1" customFormat="1" ht="15.75" customHeight="1" x14ac:dyDescent="0.25"/>
    <row r="294" s="1" customFormat="1" ht="15.75" customHeight="1" x14ac:dyDescent="0.25"/>
    <row r="295" s="1" customFormat="1" ht="15.75" customHeight="1" x14ac:dyDescent="0.25"/>
    <row r="296" s="1" customFormat="1" ht="15.75" customHeight="1" x14ac:dyDescent="0.25"/>
    <row r="297" s="1" customFormat="1" ht="15.75" customHeight="1" x14ac:dyDescent="0.25"/>
    <row r="298" s="1" customFormat="1" ht="15.75" customHeight="1" x14ac:dyDescent="0.25"/>
    <row r="299" s="1" customFormat="1" ht="15.75" customHeight="1" x14ac:dyDescent="0.25"/>
    <row r="300" s="1" customFormat="1" ht="15.75" customHeight="1" x14ac:dyDescent="0.25"/>
    <row r="301" s="1" customFormat="1" ht="15.75" customHeight="1" x14ac:dyDescent="0.25"/>
    <row r="302" s="1" customFormat="1" ht="15.75" customHeight="1" x14ac:dyDescent="0.25"/>
    <row r="303" s="1" customFormat="1" ht="15.75" customHeight="1" x14ac:dyDescent="0.25"/>
    <row r="304" s="1" customFormat="1" ht="15.75" customHeight="1" x14ac:dyDescent="0.25"/>
    <row r="305" s="1" customFormat="1" ht="15.75" customHeight="1" x14ac:dyDescent="0.25"/>
    <row r="306" s="1" customFormat="1" ht="15.75" customHeight="1" x14ac:dyDescent="0.25"/>
    <row r="307" s="1" customFormat="1" ht="15.75" customHeight="1" x14ac:dyDescent="0.25"/>
    <row r="308" s="1" customFormat="1" ht="15.75" customHeight="1" x14ac:dyDescent="0.25"/>
    <row r="309" s="1" customFormat="1" ht="15.75" customHeight="1" x14ac:dyDescent="0.25"/>
    <row r="310" s="1" customFormat="1" ht="15.75" customHeight="1" x14ac:dyDescent="0.25"/>
    <row r="311" s="1" customFormat="1" ht="15.75" customHeight="1" x14ac:dyDescent="0.25"/>
    <row r="312" s="1" customFormat="1" ht="15.75" customHeight="1" x14ac:dyDescent="0.25"/>
    <row r="313" s="1" customFormat="1" ht="15.75" customHeight="1" x14ac:dyDescent="0.25"/>
    <row r="314" s="1" customFormat="1" ht="15.75" customHeight="1" x14ac:dyDescent="0.25"/>
    <row r="315" s="1" customFormat="1" ht="15.75" customHeight="1" x14ac:dyDescent="0.25"/>
    <row r="316" s="1" customFormat="1" ht="15.75" customHeight="1" x14ac:dyDescent="0.25"/>
    <row r="317" s="1" customFormat="1" ht="15.75" customHeight="1" x14ac:dyDescent="0.25"/>
    <row r="318" s="1" customFormat="1" ht="15.75" customHeight="1" x14ac:dyDescent="0.25"/>
    <row r="319" s="1" customFormat="1" ht="15.75" customHeight="1" x14ac:dyDescent="0.25"/>
    <row r="320" s="1" customFormat="1" ht="15.75" customHeight="1" x14ac:dyDescent="0.25"/>
    <row r="321" s="1" customFormat="1" ht="15.75" customHeight="1" x14ac:dyDescent="0.25"/>
    <row r="322" s="1" customFormat="1" ht="15.75" customHeight="1" x14ac:dyDescent="0.25"/>
    <row r="323" s="1" customFormat="1" ht="15.75" customHeight="1" x14ac:dyDescent="0.25"/>
    <row r="324" s="1" customFormat="1" ht="15.75" customHeight="1" x14ac:dyDescent="0.25"/>
    <row r="325" s="1" customFormat="1" ht="15.75" customHeight="1" x14ac:dyDescent="0.25"/>
    <row r="326" s="1" customFormat="1" ht="15.75" customHeight="1" x14ac:dyDescent="0.25"/>
    <row r="327" s="1" customFormat="1" ht="15.75" customHeight="1" x14ac:dyDescent="0.25"/>
    <row r="328" s="1" customFormat="1" ht="15.75" customHeight="1" x14ac:dyDescent="0.25"/>
    <row r="329" s="1" customFormat="1" ht="15.75" customHeight="1" x14ac:dyDescent="0.25"/>
    <row r="330" s="1" customFormat="1" ht="15.75" customHeight="1" x14ac:dyDescent="0.25"/>
    <row r="331" s="1" customFormat="1" ht="15.75" customHeight="1" x14ac:dyDescent="0.25"/>
    <row r="332" s="1" customFormat="1" ht="15.75" customHeight="1" x14ac:dyDescent="0.25"/>
    <row r="333" s="1" customFormat="1" ht="15.75" customHeight="1" x14ac:dyDescent="0.25"/>
    <row r="334" s="1" customFormat="1" ht="15.75" customHeight="1" x14ac:dyDescent="0.25"/>
    <row r="335" s="1" customFormat="1" ht="15.75" customHeight="1" x14ac:dyDescent="0.25"/>
    <row r="336" s="1" customFormat="1" ht="15.75" customHeight="1" x14ac:dyDescent="0.25"/>
    <row r="337" s="1" customFormat="1" ht="15.75" customHeight="1" x14ac:dyDescent="0.25"/>
    <row r="338" s="1" customFormat="1" ht="15.75" customHeight="1" x14ac:dyDescent="0.25"/>
    <row r="339" s="1" customFormat="1" ht="15.75" customHeight="1" x14ac:dyDescent="0.25"/>
    <row r="340" s="1" customFormat="1" ht="15.75" customHeight="1" x14ac:dyDescent="0.25"/>
    <row r="341" s="1" customFormat="1" ht="15.75" customHeight="1" x14ac:dyDescent="0.25"/>
    <row r="342" s="1" customFormat="1" ht="15.75" customHeight="1" x14ac:dyDescent="0.25"/>
    <row r="343" s="1" customFormat="1" ht="15.75" customHeight="1" x14ac:dyDescent="0.25"/>
    <row r="344" s="1" customFormat="1" ht="15.75" customHeight="1" x14ac:dyDescent="0.25"/>
    <row r="345" s="1" customFormat="1" ht="15.75" customHeight="1" x14ac:dyDescent="0.25"/>
    <row r="346" s="1" customFormat="1" ht="15.75" customHeight="1" x14ac:dyDescent="0.25"/>
    <row r="347" s="1" customFormat="1" ht="15.75" customHeight="1" x14ac:dyDescent="0.25"/>
    <row r="348" s="1" customFormat="1" ht="15.75" customHeight="1" x14ac:dyDescent="0.25"/>
    <row r="349" s="1" customFormat="1" ht="15.75" customHeight="1" x14ac:dyDescent="0.25"/>
    <row r="350" s="1" customFormat="1" ht="15.75" customHeight="1" x14ac:dyDescent="0.25"/>
    <row r="351" s="1" customFormat="1" ht="15.75" customHeight="1" x14ac:dyDescent="0.25"/>
    <row r="352" s="1" customFormat="1" ht="15.75" customHeight="1" x14ac:dyDescent="0.25"/>
    <row r="353" s="1" customFormat="1" ht="15.75" customHeight="1" x14ac:dyDescent="0.25"/>
    <row r="354" s="1" customFormat="1" ht="15.75" customHeight="1" x14ac:dyDescent="0.25"/>
    <row r="355" s="1" customFormat="1" ht="15.75" customHeight="1" x14ac:dyDescent="0.25"/>
    <row r="356" s="1" customFormat="1" ht="15.75" customHeight="1" x14ac:dyDescent="0.25"/>
    <row r="357" s="1" customFormat="1" ht="15.75" customHeight="1" x14ac:dyDescent="0.25"/>
    <row r="358" s="1" customFormat="1" ht="15.75" customHeight="1" x14ac:dyDescent="0.25"/>
    <row r="359" s="1" customFormat="1" ht="15.75" customHeight="1" x14ac:dyDescent="0.25"/>
    <row r="360" s="1" customFormat="1" ht="15.75" customHeight="1" x14ac:dyDescent="0.25"/>
    <row r="361" s="1" customFormat="1" ht="15.75" customHeight="1" x14ac:dyDescent="0.25"/>
    <row r="362" s="1" customFormat="1" ht="15.75" customHeight="1" x14ac:dyDescent="0.25"/>
    <row r="363" s="1" customFormat="1" ht="15.75" customHeight="1" x14ac:dyDescent="0.25"/>
    <row r="364" s="1" customFormat="1" ht="15.75" customHeight="1" x14ac:dyDescent="0.25"/>
    <row r="365" s="1" customFormat="1" ht="15.75" customHeight="1" x14ac:dyDescent="0.25"/>
    <row r="366" s="1" customFormat="1" ht="15.75" customHeight="1" x14ac:dyDescent="0.25"/>
    <row r="367" s="1" customFormat="1" ht="15.75" customHeight="1" x14ac:dyDescent="0.25"/>
    <row r="368" s="1" customFormat="1" ht="15.75" customHeight="1" x14ac:dyDescent="0.25"/>
    <row r="369" s="1" customFormat="1" ht="15.75" customHeight="1" x14ac:dyDescent="0.25"/>
    <row r="370" s="1" customFormat="1" ht="15.75" customHeight="1" x14ac:dyDescent="0.25"/>
    <row r="371" s="1" customFormat="1" ht="15.75" customHeight="1" x14ac:dyDescent="0.25"/>
    <row r="372" s="1" customFormat="1" ht="15.75" customHeight="1" x14ac:dyDescent="0.25"/>
    <row r="373" s="1" customFormat="1" ht="15.75" customHeight="1" x14ac:dyDescent="0.25"/>
    <row r="374" s="1" customFormat="1" ht="15.75" customHeight="1" x14ac:dyDescent="0.25"/>
    <row r="375" s="1" customFormat="1" ht="15.75" customHeight="1" x14ac:dyDescent="0.25"/>
    <row r="376" s="1" customFormat="1" ht="15.75" customHeight="1" x14ac:dyDescent="0.25"/>
    <row r="377" s="1" customFormat="1" ht="15.75" customHeight="1" x14ac:dyDescent="0.25"/>
    <row r="378" s="1" customFormat="1" ht="15.75" customHeight="1" x14ac:dyDescent="0.25"/>
    <row r="379" s="1" customFormat="1" ht="15.75" customHeight="1" x14ac:dyDescent="0.25"/>
    <row r="380" s="1" customFormat="1" ht="15.75" customHeight="1" x14ac:dyDescent="0.25"/>
    <row r="381" s="1" customFormat="1" ht="15.75" customHeight="1" x14ac:dyDescent="0.25"/>
    <row r="382" s="1" customFormat="1" ht="15.75" customHeight="1" x14ac:dyDescent="0.25"/>
    <row r="383" s="1" customFormat="1" ht="15.75" customHeight="1" x14ac:dyDescent="0.25"/>
    <row r="384" s="1" customFormat="1" ht="15.75" customHeight="1" x14ac:dyDescent="0.25"/>
    <row r="385" s="1" customFormat="1" ht="15.75" customHeight="1" x14ac:dyDescent="0.25"/>
    <row r="386" s="1" customFormat="1" ht="15.75" customHeight="1" x14ac:dyDescent="0.25"/>
    <row r="387" s="1" customFormat="1" ht="15.75" customHeight="1" x14ac:dyDescent="0.25"/>
    <row r="388" s="1" customFormat="1" ht="15.75" customHeight="1" x14ac:dyDescent="0.25"/>
    <row r="389" s="1" customFormat="1" ht="15.75" customHeight="1" x14ac:dyDescent="0.25"/>
    <row r="390" s="1" customFormat="1" ht="15.75" customHeight="1" x14ac:dyDescent="0.25"/>
    <row r="391" s="1" customFormat="1" ht="15.75" customHeight="1" x14ac:dyDescent="0.25"/>
    <row r="392" s="1" customFormat="1" ht="15.75" customHeight="1" x14ac:dyDescent="0.25"/>
    <row r="393" s="1" customFormat="1" ht="15.75" customHeight="1" x14ac:dyDescent="0.25"/>
    <row r="394" s="1" customFormat="1" ht="15.75" customHeight="1" x14ac:dyDescent="0.25"/>
    <row r="395" s="1" customFormat="1" ht="15.75" customHeight="1" x14ac:dyDescent="0.25"/>
    <row r="396" s="1" customFormat="1" ht="15.75" customHeight="1" x14ac:dyDescent="0.25"/>
    <row r="397" s="1" customFormat="1" ht="15.75" customHeight="1" x14ac:dyDescent="0.25"/>
    <row r="398" s="1" customFormat="1" ht="15.75" customHeight="1" x14ac:dyDescent="0.25"/>
    <row r="399" s="1" customFormat="1" ht="15.75" customHeight="1" x14ac:dyDescent="0.25"/>
    <row r="400" s="1" customFormat="1" ht="15.75" customHeight="1" x14ac:dyDescent="0.25"/>
    <row r="401" s="1" customFormat="1" ht="15.75" customHeight="1" x14ac:dyDescent="0.25"/>
    <row r="402" s="1" customFormat="1" ht="15.75" customHeight="1" x14ac:dyDescent="0.25"/>
    <row r="403" s="1" customFormat="1" ht="15.75" customHeight="1" x14ac:dyDescent="0.25"/>
    <row r="404" s="1" customFormat="1" ht="15.75" customHeight="1" x14ac:dyDescent="0.25"/>
    <row r="405" s="1" customFormat="1" ht="15.75" customHeight="1" x14ac:dyDescent="0.25"/>
    <row r="406" s="1" customFormat="1" ht="15.75" customHeight="1" x14ac:dyDescent="0.25"/>
    <row r="407" s="1" customFormat="1" ht="15.75" customHeight="1" x14ac:dyDescent="0.25"/>
    <row r="408" s="1" customFormat="1" ht="15.75" customHeight="1" x14ac:dyDescent="0.25"/>
    <row r="409" s="1" customFormat="1" ht="15.75" customHeight="1" x14ac:dyDescent="0.25"/>
    <row r="410" s="1" customFormat="1" ht="15.75" customHeight="1" x14ac:dyDescent="0.25"/>
    <row r="411" s="1" customFormat="1" ht="15.75" customHeight="1" x14ac:dyDescent="0.25"/>
    <row r="412" s="1" customFormat="1" ht="15.75" customHeight="1" x14ac:dyDescent="0.25"/>
    <row r="413" s="1" customFormat="1" ht="15.75" customHeight="1" x14ac:dyDescent="0.25"/>
    <row r="414" s="1" customFormat="1" ht="15.75" customHeight="1" x14ac:dyDescent="0.25"/>
    <row r="415" s="1" customFormat="1" ht="15.75" customHeight="1" x14ac:dyDescent="0.25"/>
    <row r="416" s="1" customFormat="1" ht="15.75" customHeight="1" x14ac:dyDescent="0.25"/>
    <row r="417" s="1" customFormat="1" ht="15.75" customHeight="1" x14ac:dyDescent="0.25"/>
    <row r="418" s="1" customFormat="1" ht="15.75" customHeight="1" x14ac:dyDescent="0.25"/>
    <row r="419" s="1" customFormat="1" ht="15.75" customHeight="1" x14ac:dyDescent="0.25"/>
    <row r="420" s="1" customFormat="1" ht="15.75" customHeight="1" x14ac:dyDescent="0.25"/>
    <row r="421" s="1" customFormat="1" ht="15.75" customHeight="1" x14ac:dyDescent="0.25"/>
    <row r="422" s="1" customFormat="1" ht="15.75" customHeight="1" x14ac:dyDescent="0.25"/>
    <row r="423" s="1" customFormat="1" ht="15.75" customHeight="1" x14ac:dyDescent="0.25"/>
    <row r="424" s="1" customFormat="1" ht="15.75" customHeight="1" x14ac:dyDescent="0.25"/>
    <row r="425" s="1" customFormat="1" ht="15.75" customHeight="1" x14ac:dyDescent="0.25"/>
    <row r="426" s="1" customFormat="1" ht="15.75" customHeight="1" x14ac:dyDescent="0.25"/>
    <row r="427" s="1" customFormat="1" ht="15.75" customHeight="1" x14ac:dyDescent="0.25"/>
    <row r="428" s="1" customFormat="1" ht="15.75" customHeight="1" x14ac:dyDescent="0.25"/>
    <row r="429" s="1" customFormat="1" ht="15.75" customHeight="1" x14ac:dyDescent="0.25"/>
    <row r="430" s="1" customFormat="1" ht="15.75" customHeight="1" x14ac:dyDescent="0.25"/>
    <row r="431" s="1" customFormat="1" ht="15.75" customHeight="1" x14ac:dyDescent="0.25"/>
    <row r="432" s="1" customFormat="1" ht="15.75" customHeight="1" x14ac:dyDescent="0.25"/>
    <row r="433" s="1" customFormat="1" ht="15.75" customHeight="1" x14ac:dyDescent="0.25"/>
    <row r="434" s="1" customFormat="1" ht="15.75" customHeight="1" x14ac:dyDescent="0.25"/>
    <row r="435" s="1" customFormat="1" ht="15.75" customHeight="1" x14ac:dyDescent="0.25"/>
    <row r="436" s="1" customFormat="1" ht="15.75" customHeight="1" x14ac:dyDescent="0.25"/>
    <row r="437" s="1" customFormat="1" ht="15.75" customHeight="1" x14ac:dyDescent="0.25"/>
    <row r="438" s="1" customFormat="1" ht="15.75" customHeight="1" x14ac:dyDescent="0.25"/>
    <row r="439" s="1" customFormat="1" ht="15.75" customHeight="1" x14ac:dyDescent="0.25"/>
    <row r="440" s="1" customFormat="1" ht="15.75" customHeight="1" x14ac:dyDescent="0.25"/>
    <row r="441" s="1" customFormat="1" ht="15.75" customHeight="1" x14ac:dyDescent="0.25"/>
    <row r="442" s="1" customFormat="1" ht="15.75" customHeight="1" x14ac:dyDescent="0.25"/>
    <row r="443" s="1" customFormat="1" ht="15.75" customHeight="1" x14ac:dyDescent="0.25"/>
    <row r="444" s="1" customFormat="1" ht="15.75" customHeight="1" x14ac:dyDescent="0.25"/>
    <row r="445" s="1" customFormat="1" ht="15.75" customHeight="1" x14ac:dyDescent="0.25"/>
    <row r="446" s="1" customFormat="1" ht="15.75" customHeight="1" x14ac:dyDescent="0.25"/>
    <row r="447" s="1" customFormat="1" ht="15.75" customHeight="1" x14ac:dyDescent="0.25"/>
    <row r="448" s="1" customFormat="1" ht="15.75" customHeight="1" x14ac:dyDescent="0.25"/>
    <row r="449" s="1" customFormat="1" ht="15.75" customHeight="1" x14ac:dyDescent="0.25"/>
    <row r="450" s="1" customFormat="1" ht="15.75" customHeight="1" x14ac:dyDescent="0.25"/>
    <row r="451" s="1" customFormat="1" ht="15.75" customHeight="1" x14ac:dyDescent="0.25"/>
    <row r="452" s="1" customFormat="1" ht="15.75" customHeight="1" x14ac:dyDescent="0.25"/>
    <row r="453" s="1" customFormat="1" ht="15.75" customHeight="1" x14ac:dyDescent="0.25"/>
    <row r="454" s="1" customFormat="1" ht="15.75" customHeight="1" x14ac:dyDescent="0.25"/>
    <row r="455" s="1" customFormat="1" ht="15.75" customHeight="1" x14ac:dyDescent="0.25"/>
    <row r="456" s="1" customFormat="1" ht="15.75" customHeight="1" x14ac:dyDescent="0.25"/>
    <row r="457" s="1" customFormat="1" ht="15.75" customHeight="1" x14ac:dyDescent="0.25"/>
    <row r="458" s="1" customFormat="1" ht="15.75" customHeight="1" x14ac:dyDescent="0.25"/>
    <row r="459" s="1" customFormat="1" ht="15.75" customHeight="1" x14ac:dyDescent="0.25"/>
    <row r="460" s="1" customFormat="1" ht="15.75" customHeight="1" x14ac:dyDescent="0.25"/>
    <row r="461" s="1" customFormat="1" ht="15.75" customHeight="1" x14ac:dyDescent="0.25"/>
    <row r="462" s="1" customFormat="1" ht="15.75" customHeight="1" x14ac:dyDescent="0.25"/>
    <row r="463" s="1" customFormat="1" ht="15.75" customHeight="1" x14ac:dyDescent="0.25"/>
    <row r="464" s="1" customFormat="1" ht="15.75" customHeight="1" x14ac:dyDescent="0.25"/>
    <row r="465" s="1" customFormat="1" ht="15.75" customHeight="1" x14ac:dyDescent="0.25"/>
    <row r="466" s="1" customFormat="1" ht="15.75" customHeight="1" x14ac:dyDescent="0.25"/>
    <row r="467" s="1" customFormat="1" ht="15.75" customHeight="1" x14ac:dyDescent="0.25"/>
    <row r="468" s="1" customFormat="1" ht="15.75" customHeight="1" x14ac:dyDescent="0.25"/>
    <row r="469" s="1" customFormat="1" ht="15.75" customHeight="1" x14ac:dyDescent="0.25"/>
    <row r="470" s="1" customFormat="1" ht="15.75" customHeight="1" x14ac:dyDescent="0.25"/>
    <row r="471" s="1" customFormat="1" ht="15.75" customHeight="1" x14ac:dyDescent="0.25"/>
    <row r="472" s="1" customFormat="1" ht="15.75" customHeight="1" x14ac:dyDescent="0.25"/>
    <row r="473" s="1" customFormat="1" ht="15.75" customHeight="1" x14ac:dyDescent="0.25"/>
    <row r="474" s="1" customFormat="1" ht="15.75" customHeight="1" x14ac:dyDescent="0.25"/>
    <row r="475" s="1" customFormat="1" ht="15.75" customHeight="1" x14ac:dyDescent="0.25"/>
    <row r="476" s="1" customFormat="1" ht="15.75" customHeight="1" x14ac:dyDescent="0.25"/>
    <row r="477" s="1" customFormat="1" ht="15.75" customHeight="1" x14ac:dyDescent="0.25"/>
    <row r="478" s="1" customFormat="1" ht="15.75" customHeight="1" x14ac:dyDescent="0.25"/>
    <row r="479" s="1" customFormat="1" ht="15.75" customHeight="1" x14ac:dyDescent="0.25"/>
    <row r="480" s="1" customFormat="1" ht="15.75" customHeight="1" x14ac:dyDescent="0.25"/>
    <row r="481" s="1" customFormat="1" ht="15.75" customHeight="1" x14ac:dyDescent="0.25"/>
    <row r="482" s="1" customFormat="1" ht="15.75" customHeight="1" x14ac:dyDescent="0.25"/>
    <row r="483" s="1" customFormat="1" ht="15.75" customHeight="1" x14ac:dyDescent="0.25"/>
    <row r="484" s="1" customFormat="1" ht="15.75" customHeight="1" x14ac:dyDescent="0.25"/>
    <row r="485" s="1" customFormat="1" ht="15.75" customHeight="1" x14ac:dyDescent="0.25"/>
    <row r="486" s="1" customFormat="1" ht="15.75" customHeight="1" x14ac:dyDescent="0.25"/>
    <row r="487" s="1" customFormat="1" ht="15.75" customHeight="1" x14ac:dyDescent="0.25"/>
    <row r="488" s="1" customFormat="1" ht="15.75" customHeight="1" x14ac:dyDescent="0.25"/>
    <row r="489" s="1" customFormat="1" ht="15.75" customHeight="1" x14ac:dyDescent="0.25"/>
    <row r="490" s="1" customFormat="1" ht="15.75" customHeight="1" x14ac:dyDescent="0.25"/>
    <row r="491" s="1" customFormat="1" ht="15.75" customHeight="1" x14ac:dyDescent="0.25"/>
    <row r="492" s="1" customFormat="1" ht="15.75" customHeight="1" x14ac:dyDescent="0.25"/>
    <row r="493" s="1" customFormat="1" ht="15.75" customHeight="1" x14ac:dyDescent="0.25"/>
    <row r="494" s="1" customFormat="1" ht="15.75" customHeight="1" x14ac:dyDescent="0.25"/>
    <row r="495" s="1" customFormat="1" ht="15.75" customHeight="1" x14ac:dyDescent="0.25"/>
    <row r="496" s="1" customFormat="1" ht="15.75" customHeight="1" x14ac:dyDescent="0.25"/>
    <row r="497" s="1" customFormat="1" ht="15.75" customHeight="1" x14ac:dyDescent="0.25"/>
    <row r="498" s="1" customFormat="1" ht="15.75" customHeight="1" x14ac:dyDescent="0.25"/>
    <row r="499" s="1" customFormat="1" ht="15.75" customHeight="1" x14ac:dyDescent="0.25"/>
    <row r="500" s="1" customFormat="1" ht="15.75" customHeight="1" x14ac:dyDescent="0.25"/>
    <row r="501" s="1" customFormat="1" ht="15.75" customHeight="1" x14ac:dyDescent="0.25"/>
    <row r="502" s="1" customFormat="1" ht="15.75" customHeight="1" x14ac:dyDescent="0.25"/>
    <row r="503" s="1" customFormat="1" ht="15.75" customHeight="1" x14ac:dyDescent="0.25"/>
    <row r="504" s="1" customFormat="1" ht="15.75" customHeight="1" x14ac:dyDescent="0.25"/>
    <row r="505" s="1" customFormat="1" ht="15.75" customHeight="1" x14ac:dyDescent="0.25"/>
    <row r="506" s="1" customFormat="1" ht="15.75" customHeight="1" x14ac:dyDescent="0.25"/>
    <row r="507" s="1" customFormat="1" ht="15.75" customHeight="1" x14ac:dyDescent="0.25"/>
    <row r="508" s="1" customFormat="1" ht="15.75" customHeight="1" x14ac:dyDescent="0.25"/>
    <row r="509" s="1" customFormat="1" ht="15.75" customHeight="1" x14ac:dyDescent="0.25"/>
    <row r="510" s="1" customFormat="1" ht="15.75" customHeight="1" x14ac:dyDescent="0.25"/>
    <row r="511" s="1" customFormat="1" ht="15.75" customHeight="1" x14ac:dyDescent="0.25"/>
    <row r="512" s="1" customFormat="1" ht="15.75" customHeight="1" x14ac:dyDescent="0.25"/>
    <row r="513" s="1" customFormat="1" ht="15.75" customHeight="1" x14ac:dyDescent="0.25"/>
    <row r="514" s="1" customFormat="1" ht="15.75" customHeight="1" x14ac:dyDescent="0.25"/>
    <row r="515" s="1" customFormat="1" ht="15.75" customHeight="1" x14ac:dyDescent="0.25"/>
    <row r="516" s="1" customFormat="1" ht="15.75" customHeight="1" x14ac:dyDescent="0.25"/>
    <row r="517" s="1" customFormat="1" ht="15.75" customHeight="1" x14ac:dyDescent="0.25"/>
    <row r="518" s="1" customFormat="1" ht="15.75" customHeight="1" x14ac:dyDescent="0.25"/>
    <row r="519" s="1" customFormat="1" ht="15.75" customHeight="1" x14ac:dyDescent="0.25"/>
    <row r="520" s="1" customFormat="1" ht="15.75" customHeight="1" x14ac:dyDescent="0.25"/>
    <row r="521" s="1" customFormat="1" ht="15.75" customHeight="1" x14ac:dyDescent="0.25"/>
    <row r="522" s="1" customFormat="1" ht="15.75" customHeight="1" x14ac:dyDescent="0.25"/>
    <row r="523" s="1" customFormat="1" ht="15.75" customHeight="1" x14ac:dyDescent="0.25"/>
    <row r="524" s="1" customFormat="1" ht="15.75" customHeight="1" x14ac:dyDescent="0.25"/>
    <row r="525" s="1" customFormat="1" ht="15.75" customHeight="1" x14ac:dyDescent="0.25"/>
    <row r="526" s="1" customFormat="1" ht="15.75" customHeight="1" x14ac:dyDescent="0.25"/>
    <row r="527" s="1" customFormat="1" ht="15.75" customHeight="1" x14ac:dyDescent="0.25"/>
    <row r="528" s="1" customFormat="1" ht="15.75" customHeight="1" x14ac:dyDescent="0.25"/>
    <row r="529" s="1" customFormat="1" ht="15.75" customHeight="1" x14ac:dyDescent="0.25"/>
    <row r="530" s="1" customFormat="1" ht="15.75" customHeight="1" x14ac:dyDescent="0.25"/>
    <row r="531" s="1" customFormat="1" ht="15.75" customHeight="1" x14ac:dyDescent="0.25"/>
    <row r="532" s="1" customFormat="1" ht="15.75" customHeight="1" x14ac:dyDescent="0.25"/>
    <row r="533" s="1" customFormat="1" ht="15.75" customHeight="1" x14ac:dyDescent="0.25"/>
    <row r="534" s="1" customFormat="1" ht="15.75" customHeight="1" x14ac:dyDescent="0.25"/>
    <row r="535" s="1" customFormat="1" ht="15.75" customHeight="1" x14ac:dyDescent="0.25"/>
    <row r="536" s="1" customFormat="1" ht="15.75" customHeight="1" x14ac:dyDescent="0.25"/>
    <row r="537" s="1" customFormat="1" ht="15.75" customHeight="1" x14ac:dyDescent="0.25"/>
    <row r="538" s="1" customFormat="1" ht="15.75" customHeight="1" x14ac:dyDescent="0.25"/>
    <row r="539" s="1" customFormat="1" ht="15.75" customHeight="1" x14ac:dyDescent="0.25"/>
    <row r="540" s="1" customFormat="1" ht="15.75" customHeight="1" x14ac:dyDescent="0.25"/>
    <row r="541" s="1" customFormat="1" ht="15.75" customHeight="1" x14ac:dyDescent="0.25"/>
    <row r="542" s="1" customFormat="1" ht="15.75" customHeight="1" x14ac:dyDescent="0.25"/>
    <row r="543" s="1" customFormat="1" ht="15.75" customHeight="1" x14ac:dyDescent="0.25"/>
    <row r="544" s="1" customFormat="1" ht="15.75" customHeight="1" x14ac:dyDescent="0.25"/>
    <row r="545" s="1" customFormat="1" ht="15.75" customHeight="1" x14ac:dyDescent="0.25"/>
    <row r="546" s="1" customFormat="1" ht="15.75" customHeight="1" x14ac:dyDescent="0.25"/>
    <row r="547" s="1" customFormat="1" ht="15.75" customHeight="1" x14ac:dyDescent="0.25"/>
    <row r="548" s="1" customFormat="1" ht="15.75" customHeight="1" x14ac:dyDescent="0.25"/>
    <row r="549" s="1" customFormat="1" ht="15.75" customHeight="1" x14ac:dyDescent="0.25"/>
    <row r="550" s="1" customFormat="1" ht="15.75" customHeight="1" x14ac:dyDescent="0.25"/>
    <row r="551" s="1" customFormat="1" ht="15.75" customHeight="1" x14ac:dyDescent="0.25"/>
    <row r="552" s="1" customFormat="1" ht="15.75" customHeight="1" x14ac:dyDescent="0.25"/>
    <row r="553" s="1" customFormat="1" ht="15.75" customHeight="1" x14ac:dyDescent="0.25"/>
    <row r="554" s="1" customFormat="1" ht="15.75" customHeight="1" x14ac:dyDescent="0.25"/>
    <row r="555" s="1" customFormat="1" ht="15.75" customHeight="1" x14ac:dyDescent="0.25"/>
    <row r="556" s="1" customFormat="1" ht="15.75" customHeight="1" x14ac:dyDescent="0.25"/>
    <row r="557" s="1" customFormat="1" ht="15.75" customHeight="1" x14ac:dyDescent="0.25"/>
    <row r="558" s="1" customFormat="1" ht="15.75" customHeight="1" x14ac:dyDescent="0.25"/>
    <row r="559" s="1" customFormat="1" ht="15.75" customHeight="1" x14ac:dyDescent="0.25"/>
    <row r="560" s="1" customFormat="1" ht="15.75" customHeight="1" x14ac:dyDescent="0.25"/>
    <row r="561" s="1" customFormat="1" ht="15.75" customHeight="1" x14ac:dyDescent="0.25"/>
    <row r="562" s="1" customFormat="1" ht="15.75" customHeight="1" x14ac:dyDescent="0.25"/>
    <row r="563" s="1" customFormat="1" ht="15.75" customHeight="1" x14ac:dyDescent="0.25"/>
    <row r="564" s="1" customFormat="1" ht="15.75" customHeight="1" x14ac:dyDescent="0.25"/>
    <row r="565" s="1" customFormat="1" ht="15.75" customHeight="1" x14ac:dyDescent="0.25"/>
    <row r="566" s="1" customFormat="1" ht="15.75" customHeight="1" x14ac:dyDescent="0.25"/>
    <row r="567" s="1" customFormat="1" ht="15.75" customHeight="1" x14ac:dyDescent="0.25"/>
    <row r="568" s="1" customFormat="1" ht="15.75" customHeight="1" x14ac:dyDescent="0.25"/>
    <row r="569" s="1" customFormat="1" ht="15.75" customHeight="1" x14ac:dyDescent="0.25"/>
    <row r="570" s="1" customFormat="1" ht="15.75" customHeight="1" x14ac:dyDescent="0.25"/>
    <row r="571" s="1" customFormat="1" ht="15.75" customHeight="1" x14ac:dyDescent="0.25"/>
    <row r="572" s="1" customFormat="1" ht="15.75" customHeight="1" x14ac:dyDescent="0.25"/>
    <row r="573" s="1" customFormat="1" ht="15.75" customHeight="1" x14ac:dyDescent="0.25"/>
    <row r="574" s="1" customFormat="1" ht="15.75" customHeight="1" x14ac:dyDescent="0.25"/>
    <row r="575" s="1" customFormat="1" ht="15.75" customHeight="1" x14ac:dyDescent="0.25"/>
    <row r="576" s="1" customFormat="1" ht="15.75" customHeight="1" x14ac:dyDescent="0.25"/>
    <row r="577" s="1" customFormat="1" ht="15.75" customHeight="1" x14ac:dyDescent="0.25"/>
    <row r="578" s="1" customFormat="1" ht="15.75" customHeight="1" x14ac:dyDescent="0.25"/>
    <row r="579" s="1" customFormat="1" ht="15.75" customHeight="1" x14ac:dyDescent="0.25"/>
    <row r="580" s="1" customFormat="1" ht="15.75" customHeight="1" x14ac:dyDescent="0.25"/>
    <row r="581" s="1" customFormat="1" ht="15.75" customHeight="1" x14ac:dyDescent="0.25"/>
    <row r="582" s="1" customFormat="1" ht="15.75" customHeight="1" x14ac:dyDescent="0.25"/>
    <row r="583" s="1" customFormat="1" ht="15.75" customHeight="1" x14ac:dyDescent="0.25"/>
    <row r="584" s="1" customFormat="1" ht="15.75" customHeight="1" x14ac:dyDescent="0.25"/>
    <row r="585" s="1" customFormat="1" ht="15.75" customHeight="1" x14ac:dyDescent="0.25"/>
    <row r="586" s="1" customFormat="1" ht="15.75" customHeight="1" x14ac:dyDescent="0.25"/>
    <row r="587" s="1" customFormat="1" ht="15.75" customHeight="1" x14ac:dyDescent="0.25"/>
    <row r="588" s="1" customFormat="1" ht="15.75" customHeight="1" x14ac:dyDescent="0.25"/>
    <row r="589" s="1" customFormat="1" ht="15.75" customHeight="1" x14ac:dyDescent="0.25"/>
    <row r="590" s="1" customFormat="1" ht="15.75" customHeight="1" x14ac:dyDescent="0.25"/>
    <row r="591" s="1" customFormat="1" ht="15.75" customHeight="1" x14ac:dyDescent="0.25"/>
    <row r="592" s="1" customFormat="1" ht="15.75" customHeight="1" x14ac:dyDescent="0.25"/>
    <row r="593" s="1" customFormat="1" ht="15.75" customHeight="1" x14ac:dyDescent="0.25"/>
    <row r="594" s="1" customFormat="1" ht="15.75" customHeight="1" x14ac:dyDescent="0.25"/>
    <row r="595" s="1" customFormat="1" ht="15.75" customHeight="1" x14ac:dyDescent="0.25"/>
    <row r="596" s="1" customFormat="1" ht="15.75" customHeight="1" x14ac:dyDescent="0.25"/>
    <row r="597" s="1" customFormat="1" ht="15.75" customHeight="1" x14ac:dyDescent="0.25"/>
    <row r="598" s="1" customFormat="1" ht="15.75" customHeight="1" x14ac:dyDescent="0.25"/>
    <row r="599" s="1" customFormat="1" ht="15.75" customHeight="1" x14ac:dyDescent="0.25"/>
    <row r="600" s="1" customFormat="1" ht="15.75" customHeight="1" x14ac:dyDescent="0.25"/>
    <row r="601" s="1" customFormat="1" ht="15.75" customHeight="1" x14ac:dyDescent="0.25"/>
    <row r="602" s="1" customFormat="1" ht="15.75" customHeight="1" x14ac:dyDescent="0.25"/>
    <row r="603" s="1" customFormat="1" ht="15.75" customHeight="1" x14ac:dyDescent="0.25"/>
    <row r="604" s="1" customFormat="1" ht="15.75" customHeight="1" x14ac:dyDescent="0.25"/>
    <row r="605" s="1" customFormat="1" ht="15.75" customHeight="1" x14ac:dyDescent="0.25"/>
    <row r="606" s="1" customFormat="1" ht="15.75" customHeight="1" x14ac:dyDescent="0.25"/>
    <row r="607" s="1" customFormat="1" ht="15.75" customHeight="1" x14ac:dyDescent="0.25"/>
    <row r="608" s="1" customFormat="1" ht="15.75" customHeight="1" x14ac:dyDescent="0.25"/>
    <row r="609" s="1" customFormat="1" ht="15.75" customHeight="1" x14ac:dyDescent="0.25"/>
    <row r="610" s="1" customFormat="1" ht="15.75" customHeight="1" x14ac:dyDescent="0.25"/>
    <row r="611" s="1" customFormat="1" ht="15.75" customHeight="1" x14ac:dyDescent="0.25"/>
    <row r="612" s="1" customFormat="1" ht="15.75" customHeight="1" x14ac:dyDescent="0.25"/>
    <row r="613" s="1" customFormat="1" ht="15.75" customHeight="1" x14ac:dyDescent="0.25"/>
    <row r="614" s="1" customFormat="1" ht="15.75" customHeight="1" x14ac:dyDescent="0.25"/>
    <row r="615" s="1" customFormat="1" ht="15.75" customHeight="1" x14ac:dyDescent="0.25"/>
    <row r="616" s="1" customFormat="1" ht="15.75" customHeight="1" x14ac:dyDescent="0.25"/>
    <row r="617" s="1" customFormat="1" ht="15.75" customHeight="1" x14ac:dyDescent="0.25"/>
    <row r="618" s="1" customFormat="1" ht="15.75" customHeight="1" x14ac:dyDescent="0.25"/>
    <row r="619" s="1" customFormat="1" ht="15.75" customHeight="1" x14ac:dyDescent="0.25"/>
    <row r="620" s="1" customFormat="1" ht="15.75" customHeight="1" x14ac:dyDescent="0.25"/>
    <row r="621" s="1" customFormat="1" ht="15.75" customHeight="1" x14ac:dyDescent="0.25"/>
    <row r="622" s="1" customFormat="1" ht="15.75" customHeight="1" x14ac:dyDescent="0.25"/>
    <row r="623" s="1" customFormat="1" ht="15.75" customHeight="1" x14ac:dyDescent="0.25"/>
    <row r="624" s="1" customFormat="1" ht="15.75" customHeight="1" x14ac:dyDescent="0.25"/>
    <row r="625" s="1" customFormat="1" ht="15.75" customHeight="1" x14ac:dyDescent="0.25"/>
    <row r="626" s="1" customFormat="1" ht="15.75" customHeight="1" x14ac:dyDescent="0.25"/>
    <row r="627" s="1" customFormat="1" ht="15.75" customHeight="1" x14ac:dyDescent="0.25"/>
    <row r="628" s="1" customFormat="1" ht="15.75" customHeight="1" x14ac:dyDescent="0.25"/>
    <row r="629" s="1" customFormat="1" ht="15.75" customHeight="1" x14ac:dyDescent="0.25"/>
    <row r="630" s="1" customFormat="1" ht="15.75" customHeight="1" x14ac:dyDescent="0.25"/>
    <row r="631" s="1" customFormat="1" ht="15.75" customHeight="1" x14ac:dyDescent="0.25"/>
    <row r="632" s="1" customFormat="1" ht="15.75" customHeight="1" x14ac:dyDescent="0.25"/>
    <row r="633" s="1" customFormat="1" ht="15.75" customHeight="1" x14ac:dyDescent="0.25"/>
    <row r="634" s="1" customFormat="1" ht="15.75" customHeight="1" x14ac:dyDescent="0.25"/>
    <row r="635" s="1" customFormat="1" ht="15.75" customHeight="1" x14ac:dyDescent="0.25"/>
    <row r="636" s="1" customFormat="1" ht="15.75" customHeight="1" x14ac:dyDescent="0.25"/>
    <row r="637" s="1" customFormat="1" ht="15.75" customHeight="1" x14ac:dyDescent="0.25"/>
    <row r="638" s="1" customFormat="1" ht="15.75" customHeight="1" x14ac:dyDescent="0.25"/>
    <row r="639" s="1" customFormat="1" ht="15.75" customHeight="1" x14ac:dyDescent="0.25"/>
    <row r="640" s="1" customFormat="1" ht="15.75" customHeight="1" x14ac:dyDescent="0.25"/>
    <row r="641" s="1" customFormat="1" ht="15.75" customHeight="1" x14ac:dyDescent="0.25"/>
    <row r="642" s="1" customFormat="1" ht="15.75" customHeight="1" x14ac:dyDescent="0.25"/>
    <row r="643" s="1" customFormat="1" ht="15.75" customHeight="1" x14ac:dyDescent="0.25"/>
    <row r="644" s="1" customFormat="1" ht="15.75" customHeight="1" x14ac:dyDescent="0.25"/>
    <row r="645" s="1" customFormat="1" ht="15.75" customHeight="1" x14ac:dyDescent="0.25"/>
    <row r="646" s="1" customFormat="1" ht="15.75" customHeight="1" x14ac:dyDescent="0.25"/>
    <row r="647" s="1" customFormat="1" ht="15.75" customHeight="1" x14ac:dyDescent="0.25"/>
    <row r="648" s="1" customFormat="1" ht="15.75" customHeight="1" x14ac:dyDescent="0.25"/>
    <row r="649" s="1" customFormat="1" ht="15.75" customHeight="1" x14ac:dyDescent="0.25"/>
    <row r="650" s="1" customFormat="1" ht="15.75" customHeight="1" x14ac:dyDescent="0.25"/>
    <row r="651" s="1" customFormat="1" ht="15.75" customHeight="1" x14ac:dyDescent="0.25"/>
    <row r="652" s="1" customFormat="1" ht="15.75" customHeight="1" x14ac:dyDescent="0.25"/>
    <row r="653" s="1" customFormat="1" ht="15.75" customHeight="1" x14ac:dyDescent="0.25"/>
    <row r="654" s="1" customFormat="1" ht="15.75" customHeight="1" x14ac:dyDescent="0.25"/>
    <row r="655" s="1" customFormat="1" ht="15.75" customHeight="1" x14ac:dyDescent="0.25"/>
    <row r="656" s="1" customFormat="1" ht="15.75" customHeight="1" x14ac:dyDescent="0.25"/>
    <row r="657" s="1" customFormat="1" ht="15.75" customHeight="1" x14ac:dyDescent="0.25"/>
    <row r="658" s="1" customFormat="1" ht="15.75" customHeight="1" x14ac:dyDescent="0.25"/>
    <row r="659" s="1" customFormat="1" ht="15.75" customHeight="1" x14ac:dyDescent="0.25"/>
    <row r="660" s="1" customFormat="1" ht="15.75" customHeight="1" x14ac:dyDescent="0.25"/>
    <row r="661" s="1" customFormat="1" ht="15.75" customHeight="1" x14ac:dyDescent="0.25"/>
    <row r="662" s="1" customFormat="1" ht="15.75" customHeight="1" x14ac:dyDescent="0.25"/>
    <row r="663" s="1" customFormat="1" ht="15.75" customHeight="1" x14ac:dyDescent="0.25"/>
    <row r="664" s="1" customFormat="1" ht="15.75" customHeight="1" x14ac:dyDescent="0.25"/>
    <row r="665" s="1" customFormat="1" ht="15.75" customHeight="1" x14ac:dyDescent="0.25"/>
    <row r="666" s="1" customFormat="1" ht="15.75" customHeight="1" x14ac:dyDescent="0.25"/>
    <row r="667" s="1" customFormat="1" ht="15.75" customHeight="1" x14ac:dyDescent="0.25"/>
    <row r="668" s="1" customFormat="1" ht="15.75" customHeight="1" x14ac:dyDescent="0.25"/>
    <row r="669" s="1" customFormat="1" ht="15.75" customHeight="1" x14ac:dyDescent="0.25"/>
    <row r="670" s="1" customFormat="1" ht="15.75" customHeight="1" x14ac:dyDescent="0.25"/>
    <row r="671" s="1" customFormat="1" ht="15.75" customHeight="1" x14ac:dyDescent="0.25"/>
    <row r="672" s="1" customFormat="1" ht="15.75" customHeight="1" x14ac:dyDescent="0.25"/>
    <row r="673" s="1" customFormat="1" ht="15.75" customHeight="1" x14ac:dyDescent="0.25"/>
    <row r="674" s="1" customFormat="1" ht="15.75" customHeight="1" x14ac:dyDescent="0.25"/>
    <row r="675" s="1" customFormat="1" ht="15.75" customHeight="1" x14ac:dyDescent="0.25"/>
    <row r="676" s="1" customFormat="1" ht="15.75" customHeight="1" x14ac:dyDescent="0.25"/>
    <row r="677" s="1" customFormat="1" ht="15.75" customHeight="1" x14ac:dyDescent="0.25"/>
    <row r="678" s="1" customFormat="1" ht="15.75" customHeight="1" x14ac:dyDescent="0.25"/>
    <row r="679" s="1" customFormat="1" ht="15.75" customHeight="1" x14ac:dyDescent="0.25"/>
    <row r="680" s="1" customFormat="1" ht="15.75" customHeight="1" x14ac:dyDescent="0.25"/>
    <row r="681" s="1" customFormat="1" ht="15.75" customHeight="1" x14ac:dyDescent="0.25"/>
    <row r="682" s="1" customFormat="1" ht="15.75" customHeight="1" x14ac:dyDescent="0.25"/>
    <row r="683" s="1" customFormat="1" ht="15.75" customHeight="1" x14ac:dyDescent="0.25"/>
    <row r="684" s="1" customFormat="1" ht="15.75" customHeight="1" x14ac:dyDescent="0.25"/>
    <row r="685" s="1" customFormat="1" ht="15.75" customHeight="1" x14ac:dyDescent="0.25"/>
    <row r="686" s="1" customFormat="1" ht="15.75" customHeight="1" x14ac:dyDescent="0.25"/>
    <row r="687" s="1" customFormat="1" ht="15.75" customHeight="1" x14ac:dyDescent="0.25"/>
    <row r="688" s="1" customFormat="1" ht="15.75" customHeight="1" x14ac:dyDescent="0.25"/>
    <row r="689" s="1" customFormat="1" ht="15.75" customHeight="1" x14ac:dyDescent="0.25"/>
    <row r="690" s="1" customFormat="1" ht="15.75" customHeight="1" x14ac:dyDescent="0.25"/>
    <row r="691" s="1" customFormat="1" ht="15.75" customHeight="1" x14ac:dyDescent="0.25"/>
    <row r="692" s="1" customFormat="1" ht="15.75" customHeight="1" x14ac:dyDescent="0.25"/>
    <row r="693" s="1" customFormat="1" ht="15.75" customHeight="1" x14ac:dyDescent="0.25"/>
    <row r="694" s="1" customFormat="1" ht="15.75" customHeight="1" x14ac:dyDescent="0.25"/>
    <row r="695" s="1" customFormat="1" ht="15.75" customHeight="1" x14ac:dyDescent="0.25"/>
    <row r="696" s="1" customFormat="1" ht="15.75" customHeight="1" x14ac:dyDescent="0.25"/>
    <row r="697" s="1" customFormat="1" ht="15.75" customHeight="1" x14ac:dyDescent="0.25"/>
    <row r="698" s="1" customFormat="1" ht="15.75" customHeight="1" x14ac:dyDescent="0.25"/>
    <row r="699" s="1" customFormat="1" ht="15.75" customHeight="1" x14ac:dyDescent="0.25"/>
    <row r="700" s="1" customFormat="1" ht="15.75" customHeight="1" x14ac:dyDescent="0.25"/>
    <row r="701" s="1" customFormat="1" ht="15.75" customHeight="1" x14ac:dyDescent="0.25"/>
    <row r="702" s="1" customFormat="1" ht="15.75" customHeight="1" x14ac:dyDescent="0.25"/>
    <row r="703" s="1" customFormat="1" ht="15.75" customHeight="1" x14ac:dyDescent="0.25"/>
    <row r="704" s="1" customFormat="1" ht="15.75" customHeight="1" x14ac:dyDescent="0.25"/>
    <row r="705" s="1" customFormat="1" ht="15.75" customHeight="1" x14ac:dyDescent="0.25"/>
    <row r="706" s="1" customFormat="1" ht="15.75" customHeight="1" x14ac:dyDescent="0.25"/>
    <row r="707" s="1" customFormat="1" ht="15.75" customHeight="1" x14ac:dyDescent="0.25"/>
    <row r="708" s="1" customFormat="1" ht="15.75" customHeight="1" x14ac:dyDescent="0.25"/>
    <row r="709" s="1" customFormat="1" ht="15.75" customHeight="1" x14ac:dyDescent="0.25"/>
    <row r="710" s="1" customFormat="1" ht="15.75" customHeight="1" x14ac:dyDescent="0.25"/>
    <row r="711" s="1" customFormat="1" ht="15.75" customHeight="1" x14ac:dyDescent="0.25"/>
    <row r="712" s="1" customFormat="1" ht="15.75" customHeight="1" x14ac:dyDescent="0.25"/>
    <row r="713" s="1" customFormat="1" ht="15.75" customHeight="1" x14ac:dyDescent="0.25"/>
    <row r="714" s="1" customFormat="1" ht="15.75" customHeight="1" x14ac:dyDescent="0.25"/>
    <row r="715" s="1" customFormat="1" ht="15.75" customHeight="1" x14ac:dyDescent="0.25"/>
    <row r="716" s="1" customFormat="1" ht="15.75" customHeight="1" x14ac:dyDescent="0.25"/>
    <row r="717" s="1" customFormat="1" ht="15.75" customHeight="1" x14ac:dyDescent="0.25"/>
    <row r="718" s="1" customFormat="1" ht="15.75" customHeight="1" x14ac:dyDescent="0.25"/>
    <row r="719" s="1" customFormat="1" ht="15.75" customHeight="1" x14ac:dyDescent="0.25"/>
    <row r="720" s="1" customFormat="1" ht="15.75" customHeight="1" x14ac:dyDescent="0.25"/>
    <row r="721" s="1" customFormat="1" ht="15.75" customHeight="1" x14ac:dyDescent="0.25"/>
    <row r="722" s="1" customFormat="1" ht="15.75" customHeight="1" x14ac:dyDescent="0.25"/>
    <row r="723" s="1" customFormat="1" ht="15.75" customHeight="1" x14ac:dyDescent="0.25"/>
    <row r="724" s="1" customFormat="1" ht="15.75" customHeight="1" x14ac:dyDescent="0.25"/>
    <row r="725" s="1" customFormat="1" ht="15.75" customHeight="1" x14ac:dyDescent="0.25"/>
    <row r="726" s="1" customFormat="1" ht="15.75" customHeight="1" x14ac:dyDescent="0.25"/>
    <row r="727" s="1" customFormat="1" ht="15.75" customHeight="1" x14ac:dyDescent="0.25"/>
    <row r="728" s="1" customFormat="1" ht="15.75" customHeight="1" x14ac:dyDescent="0.25"/>
    <row r="729" s="1" customFormat="1" ht="15.75" customHeight="1" x14ac:dyDescent="0.25"/>
    <row r="730" s="1" customFormat="1" ht="15.75" customHeight="1" x14ac:dyDescent="0.25"/>
    <row r="731" s="1" customFormat="1" ht="15.75" customHeight="1" x14ac:dyDescent="0.25"/>
    <row r="732" s="1" customFormat="1" ht="15.75" customHeight="1" x14ac:dyDescent="0.25"/>
    <row r="733" s="1" customFormat="1" ht="15.75" customHeight="1" x14ac:dyDescent="0.25"/>
    <row r="734" s="1" customFormat="1" ht="15.75" customHeight="1" x14ac:dyDescent="0.25"/>
    <row r="735" s="1" customFormat="1" ht="15.75" customHeight="1" x14ac:dyDescent="0.25"/>
    <row r="736" s="1" customFormat="1" ht="15.75" customHeight="1" x14ac:dyDescent="0.25"/>
    <row r="737" s="1" customFormat="1" ht="15.75" customHeight="1" x14ac:dyDescent="0.25"/>
    <row r="738" s="1" customFormat="1" ht="15.75" customHeight="1" x14ac:dyDescent="0.25"/>
    <row r="739" s="1" customFormat="1" ht="15.75" customHeight="1" x14ac:dyDescent="0.25"/>
    <row r="740" s="1" customFormat="1" ht="15.75" customHeight="1" x14ac:dyDescent="0.25"/>
    <row r="741" s="1" customFormat="1" ht="15.75" customHeight="1" x14ac:dyDescent="0.25"/>
    <row r="742" s="1" customFormat="1" ht="15.75" customHeight="1" x14ac:dyDescent="0.25"/>
    <row r="743" s="1" customFormat="1" ht="15.75" customHeight="1" x14ac:dyDescent="0.25"/>
    <row r="744" s="1" customFormat="1" ht="15.75" customHeight="1" x14ac:dyDescent="0.25"/>
    <row r="745" s="1" customFormat="1" ht="15.75" customHeight="1" x14ac:dyDescent="0.25"/>
    <row r="746" s="1" customFormat="1" ht="15.75" customHeight="1" x14ac:dyDescent="0.25"/>
    <row r="747" s="1" customFormat="1" ht="15.75" customHeight="1" x14ac:dyDescent="0.25"/>
    <row r="748" s="1" customFormat="1" ht="15.75" customHeight="1" x14ac:dyDescent="0.25"/>
    <row r="749" s="1" customFormat="1" ht="15.75" customHeight="1" x14ac:dyDescent="0.25"/>
    <row r="750" s="1" customFormat="1" ht="15.75" customHeight="1" x14ac:dyDescent="0.25"/>
    <row r="751" s="1" customFormat="1" ht="15.75" customHeight="1" x14ac:dyDescent="0.25"/>
    <row r="752" s="1" customFormat="1" ht="15.75" customHeight="1" x14ac:dyDescent="0.25"/>
    <row r="753" s="1" customFormat="1" ht="15.75" customHeight="1" x14ac:dyDescent="0.25"/>
    <row r="754" s="1" customFormat="1" ht="15.75" customHeight="1" x14ac:dyDescent="0.25"/>
    <row r="755" s="1" customFormat="1" ht="15.75" customHeight="1" x14ac:dyDescent="0.25"/>
    <row r="756" s="1" customFormat="1" ht="15.75" customHeight="1" x14ac:dyDescent="0.25"/>
    <row r="757" s="1" customFormat="1" ht="15.75" customHeight="1" x14ac:dyDescent="0.25"/>
    <row r="758" s="1" customFormat="1" ht="15.75" customHeight="1" x14ac:dyDescent="0.25"/>
    <row r="759" s="1" customFormat="1" ht="15.75" customHeight="1" x14ac:dyDescent="0.25"/>
    <row r="760" s="1" customFormat="1" ht="15.75" customHeight="1" x14ac:dyDescent="0.25"/>
    <row r="761" s="1" customFormat="1" ht="15.75" customHeight="1" x14ac:dyDescent="0.25"/>
    <row r="762" s="1" customFormat="1" ht="15.75" customHeight="1" x14ac:dyDescent="0.25"/>
    <row r="763" s="1" customFormat="1" ht="15.75" customHeight="1" x14ac:dyDescent="0.25"/>
    <row r="764" s="1" customFormat="1" ht="15.75" customHeight="1" x14ac:dyDescent="0.25"/>
    <row r="765" s="1" customFormat="1" ht="15.75" customHeight="1" x14ac:dyDescent="0.25"/>
    <row r="766" s="1" customFormat="1" ht="15.75" customHeight="1" x14ac:dyDescent="0.25"/>
    <row r="767" s="1" customFormat="1" ht="15.75" customHeight="1" x14ac:dyDescent="0.25"/>
    <row r="768" s="1" customFormat="1" ht="15.75" customHeight="1" x14ac:dyDescent="0.25"/>
    <row r="769" s="1" customFormat="1" ht="15.75" customHeight="1" x14ac:dyDescent="0.25"/>
    <row r="770" s="1" customFormat="1" ht="15.75" customHeight="1" x14ac:dyDescent="0.25"/>
    <row r="771" s="1" customFormat="1" ht="15.75" customHeight="1" x14ac:dyDescent="0.25"/>
    <row r="772" s="1" customFormat="1" ht="15.75" customHeight="1" x14ac:dyDescent="0.25"/>
    <row r="773" s="1" customFormat="1" ht="15.75" customHeight="1" x14ac:dyDescent="0.25"/>
    <row r="774" s="1" customFormat="1" ht="15.75" customHeight="1" x14ac:dyDescent="0.25"/>
    <row r="775" s="1" customFormat="1" ht="15.75" customHeight="1" x14ac:dyDescent="0.25"/>
    <row r="776" s="1" customFormat="1" ht="15.75" customHeight="1" x14ac:dyDescent="0.25"/>
    <row r="777" s="1" customFormat="1" ht="15.75" customHeight="1" x14ac:dyDescent="0.25"/>
    <row r="778" s="1" customFormat="1" ht="15.75" customHeight="1" x14ac:dyDescent="0.25"/>
    <row r="779" s="1" customFormat="1" ht="15.75" customHeight="1" x14ac:dyDescent="0.25"/>
    <row r="780" s="1" customFormat="1" ht="15.75" customHeight="1" x14ac:dyDescent="0.25"/>
    <row r="781" s="1" customFormat="1" ht="15.75" customHeight="1" x14ac:dyDescent="0.25"/>
    <row r="782" s="1" customFormat="1" ht="15.75" customHeight="1" x14ac:dyDescent="0.25"/>
    <row r="783" s="1" customFormat="1" ht="15.75" customHeight="1" x14ac:dyDescent="0.25"/>
    <row r="784" s="1" customFormat="1" ht="15.75" customHeight="1" x14ac:dyDescent="0.25"/>
    <row r="785" s="1" customFormat="1" ht="15.75" customHeight="1" x14ac:dyDescent="0.25"/>
    <row r="786" s="1" customFormat="1" ht="15.75" customHeight="1" x14ac:dyDescent="0.25"/>
    <row r="787" s="1" customFormat="1" ht="15.75" customHeight="1" x14ac:dyDescent="0.25"/>
    <row r="788" s="1" customFormat="1" ht="15.75" customHeight="1" x14ac:dyDescent="0.25"/>
    <row r="789" s="1" customFormat="1" ht="15.75" customHeight="1" x14ac:dyDescent="0.25"/>
    <row r="790" s="1" customFormat="1" ht="15.75" customHeight="1" x14ac:dyDescent="0.25"/>
    <row r="791" s="1" customFormat="1" ht="15.75" customHeight="1" x14ac:dyDescent="0.25"/>
    <row r="792" s="1" customFormat="1" ht="15.75" customHeight="1" x14ac:dyDescent="0.25"/>
    <row r="793" s="1" customFormat="1" ht="15.75" customHeight="1" x14ac:dyDescent="0.25"/>
    <row r="794" s="1" customFormat="1" ht="15.75" customHeight="1" x14ac:dyDescent="0.25"/>
    <row r="795" s="1" customFormat="1" ht="15.75" customHeight="1" x14ac:dyDescent="0.25"/>
    <row r="796" s="1" customFormat="1" ht="15.75" customHeight="1" x14ac:dyDescent="0.25"/>
    <row r="797" s="1" customFormat="1" ht="15.75" customHeight="1" x14ac:dyDescent="0.25"/>
    <row r="798" s="1" customFormat="1" ht="15.75" customHeight="1" x14ac:dyDescent="0.25"/>
    <row r="799" s="1" customFormat="1" ht="15.75" customHeight="1" x14ac:dyDescent="0.25"/>
    <row r="800" s="1" customFormat="1" ht="15.75" customHeight="1" x14ac:dyDescent="0.25"/>
    <row r="801" s="1" customFormat="1" ht="15.75" customHeight="1" x14ac:dyDescent="0.25"/>
    <row r="802" s="1" customFormat="1" ht="15.75" customHeight="1" x14ac:dyDescent="0.25"/>
    <row r="803" s="1" customFormat="1" ht="15.75" customHeight="1" x14ac:dyDescent="0.25"/>
    <row r="804" s="1" customFormat="1" ht="15.75" customHeight="1" x14ac:dyDescent="0.25"/>
    <row r="805" s="1" customFormat="1" ht="15.75" customHeight="1" x14ac:dyDescent="0.25"/>
    <row r="806" s="1" customFormat="1" ht="15.75" customHeight="1" x14ac:dyDescent="0.25"/>
    <row r="807" s="1" customFormat="1" ht="15.75" customHeight="1" x14ac:dyDescent="0.25"/>
    <row r="808" s="1" customFormat="1" ht="15.75" customHeight="1" x14ac:dyDescent="0.25"/>
    <row r="809" s="1" customFormat="1" ht="15.75" customHeight="1" x14ac:dyDescent="0.25"/>
    <row r="810" s="1" customFormat="1" ht="15.75" customHeight="1" x14ac:dyDescent="0.25"/>
    <row r="811" s="1" customFormat="1" ht="15.75" customHeight="1" x14ac:dyDescent="0.25"/>
    <row r="812" s="1" customFormat="1" ht="15.75" customHeight="1" x14ac:dyDescent="0.25"/>
    <row r="813" s="1" customFormat="1" ht="15.75" customHeight="1" x14ac:dyDescent="0.25"/>
    <row r="814" s="1" customFormat="1" ht="15.75" customHeight="1" x14ac:dyDescent="0.25"/>
    <row r="815" s="1" customFormat="1" ht="15.75" customHeight="1" x14ac:dyDescent="0.25"/>
    <row r="816" s="1" customFormat="1" ht="15.75" customHeight="1" x14ac:dyDescent="0.25"/>
    <row r="817" s="1" customFormat="1" ht="15.75" customHeight="1" x14ac:dyDescent="0.25"/>
    <row r="818" s="1" customFormat="1" ht="15.75" customHeight="1" x14ac:dyDescent="0.25"/>
    <row r="819" s="1" customFormat="1" ht="15.75" customHeight="1" x14ac:dyDescent="0.25"/>
    <row r="820" s="1" customFormat="1" ht="15.75" customHeight="1" x14ac:dyDescent="0.25"/>
    <row r="821" s="1" customFormat="1" ht="15.75" customHeight="1" x14ac:dyDescent="0.25"/>
    <row r="822" s="1" customFormat="1" ht="15.75" customHeight="1" x14ac:dyDescent="0.25"/>
    <row r="823" s="1" customFormat="1" ht="15.75" customHeight="1" x14ac:dyDescent="0.25"/>
    <row r="824" s="1" customFormat="1" ht="15.75" customHeight="1" x14ac:dyDescent="0.25"/>
    <row r="825" s="1" customFormat="1" ht="15.75" customHeight="1" x14ac:dyDescent="0.25"/>
    <row r="826" s="1" customFormat="1" ht="15.75" customHeight="1" x14ac:dyDescent="0.25"/>
    <row r="827" s="1" customFormat="1" ht="15.75" customHeight="1" x14ac:dyDescent="0.25"/>
    <row r="828" s="1" customFormat="1" ht="15.75" customHeight="1" x14ac:dyDescent="0.25"/>
    <row r="829" s="1" customFormat="1" ht="15.75" customHeight="1" x14ac:dyDescent="0.25"/>
    <row r="830" s="1" customFormat="1" ht="15.75" customHeight="1" x14ac:dyDescent="0.25"/>
    <row r="831" s="1" customFormat="1" ht="15.75" customHeight="1" x14ac:dyDescent="0.25"/>
    <row r="832" s="1" customFormat="1" ht="15.75" customHeight="1" x14ac:dyDescent="0.25"/>
    <row r="833" s="1" customFormat="1" ht="15.75" customHeight="1" x14ac:dyDescent="0.25"/>
    <row r="834" s="1" customFormat="1" ht="15.75" customHeight="1" x14ac:dyDescent="0.25"/>
    <row r="835" s="1" customFormat="1" ht="15.75" customHeight="1" x14ac:dyDescent="0.25"/>
    <row r="836" s="1" customFormat="1" ht="15.75" customHeight="1" x14ac:dyDescent="0.25"/>
    <row r="837" s="1" customFormat="1" ht="15.75" customHeight="1" x14ac:dyDescent="0.25"/>
    <row r="838" s="1" customFormat="1" ht="15.75" customHeight="1" x14ac:dyDescent="0.25"/>
    <row r="839" s="1" customFormat="1" ht="15.75" customHeight="1" x14ac:dyDescent="0.25"/>
    <row r="840" s="1" customFormat="1" ht="15.75" customHeight="1" x14ac:dyDescent="0.25"/>
    <row r="841" s="1" customFormat="1" ht="15.75" customHeight="1" x14ac:dyDescent="0.25"/>
    <row r="842" s="1" customFormat="1" ht="15.75" customHeight="1" x14ac:dyDescent="0.25"/>
    <row r="843" s="1" customFormat="1" ht="15.75" customHeight="1" x14ac:dyDescent="0.25"/>
    <row r="844" s="1" customFormat="1" ht="15.75" customHeight="1" x14ac:dyDescent="0.25"/>
    <row r="845" s="1" customFormat="1" ht="15.75" customHeight="1" x14ac:dyDescent="0.25"/>
    <row r="846" s="1" customFormat="1" ht="15.75" customHeight="1" x14ac:dyDescent="0.25"/>
    <row r="847" s="1" customFormat="1" ht="15.75" customHeight="1" x14ac:dyDescent="0.25"/>
    <row r="848" s="1" customFormat="1" ht="15.75" customHeight="1" x14ac:dyDescent="0.25"/>
    <row r="849" s="1" customFormat="1" ht="15.75" customHeight="1" x14ac:dyDescent="0.25"/>
    <row r="850" s="1" customFormat="1" ht="15.75" customHeight="1" x14ac:dyDescent="0.25"/>
    <row r="851" s="1" customFormat="1" ht="15.75" customHeight="1" x14ac:dyDescent="0.25"/>
    <row r="852" s="1" customFormat="1" ht="15.75" customHeight="1" x14ac:dyDescent="0.25"/>
    <row r="853" s="1" customFormat="1" ht="15.75" customHeight="1" x14ac:dyDescent="0.25"/>
    <row r="854" s="1" customFormat="1" ht="15.75" customHeight="1" x14ac:dyDescent="0.25"/>
    <row r="855" s="1" customFormat="1" ht="15.75" customHeight="1" x14ac:dyDescent="0.25"/>
    <row r="856" s="1" customFormat="1" ht="15.75" customHeight="1" x14ac:dyDescent="0.25"/>
    <row r="857" s="1" customFormat="1" ht="15.75" customHeight="1" x14ac:dyDescent="0.25"/>
    <row r="858" s="1" customFormat="1" ht="15.75" customHeight="1" x14ac:dyDescent="0.25"/>
    <row r="859" s="1" customFormat="1" ht="15.75" customHeight="1" x14ac:dyDescent="0.25"/>
    <row r="860" s="1" customFormat="1" ht="15.75" customHeight="1" x14ac:dyDescent="0.25"/>
    <row r="861" s="1" customFormat="1" ht="15.75" customHeight="1" x14ac:dyDescent="0.25"/>
    <row r="862" s="1" customFormat="1" ht="15.75" customHeight="1" x14ac:dyDescent="0.25"/>
    <row r="863" s="1" customFormat="1" ht="15.75" customHeight="1" x14ac:dyDescent="0.25"/>
    <row r="864" s="1" customFormat="1" ht="15.75" customHeight="1" x14ac:dyDescent="0.25"/>
    <row r="865" s="1" customFormat="1" ht="15.75" customHeight="1" x14ac:dyDescent="0.25"/>
    <row r="866" s="1" customFormat="1" ht="15.75" customHeight="1" x14ac:dyDescent="0.25"/>
    <row r="867" s="1" customFormat="1" ht="15.75" customHeight="1" x14ac:dyDescent="0.25"/>
    <row r="868" s="1" customFormat="1" ht="15.75" customHeight="1" x14ac:dyDescent="0.25"/>
    <row r="869" s="1" customFormat="1" ht="15.75" customHeight="1" x14ac:dyDescent="0.25"/>
    <row r="870" s="1" customFormat="1" ht="15.75" customHeight="1" x14ac:dyDescent="0.25"/>
    <row r="871" s="1" customFormat="1" ht="15.75" customHeight="1" x14ac:dyDescent="0.25"/>
    <row r="872" s="1" customFormat="1" ht="15.75" customHeight="1" x14ac:dyDescent="0.25"/>
    <row r="873" s="1" customFormat="1" ht="15.75" customHeight="1" x14ac:dyDescent="0.25"/>
    <row r="874" s="1" customFormat="1" ht="15.75" customHeight="1" x14ac:dyDescent="0.25"/>
    <row r="875" s="1" customFormat="1" ht="15.75" customHeight="1" x14ac:dyDescent="0.25"/>
    <row r="876" s="1" customFormat="1" ht="15.75" customHeight="1" x14ac:dyDescent="0.25"/>
    <row r="877" s="1" customFormat="1" ht="15.75" customHeight="1" x14ac:dyDescent="0.25"/>
    <row r="878" s="1" customFormat="1" ht="15.75" customHeight="1" x14ac:dyDescent="0.25"/>
    <row r="879" s="1" customFormat="1" ht="15.75" customHeight="1" x14ac:dyDescent="0.25"/>
    <row r="880" s="1" customFormat="1" ht="15.75" customHeight="1" x14ac:dyDescent="0.25"/>
    <row r="881" s="1" customFormat="1" ht="15.75" customHeight="1" x14ac:dyDescent="0.25"/>
    <row r="882" s="1" customFormat="1" ht="15.75" customHeight="1" x14ac:dyDescent="0.25"/>
    <row r="883" s="1" customFormat="1" ht="15.75" customHeight="1" x14ac:dyDescent="0.25"/>
    <row r="884" s="1" customFormat="1" ht="15.75" customHeight="1" x14ac:dyDescent="0.25"/>
    <row r="885" s="1" customFormat="1" ht="15.75" customHeight="1" x14ac:dyDescent="0.25"/>
    <row r="886" s="1" customFormat="1" ht="15.75" customHeight="1" x14ac:dyDescent="0.25"/>
    <row r="887" s="1" customFormat="1" ht="15.75" customHeight="1" x14ac:dyDescent="0.25"/>
    <row r="888" s="1" customFormat="1" ht="15.75" customHeight="1" x14ac:dyDescent="0.25"/>
    <row r="889" s="1" customFormat="1" ht="15.75" customHeight="1" x14ac:dyDescent="0.25"/>
    <row r="890" s="1" customFormat="1" ht="15.75" customHeight="1" x14ac:dyDescent="0.25"/>
    <row r="891" s="1" customFormat="1" ht="15.75" customHeight="1" x14ac:dyDescent="0.25"/>
    <row r="892" s="1" customFormat="1" ht="15.75" customHeight="1" x14ac:dyDescent="0.25"/>
    <row r="893" s="1" customFormat="1" ht="15.75" customHeight="1" x14ac:dyDescent="0.25"/>
    <row r="894" s="1" customFormat="1" ht="15.75" customHeight="1" x14ac:dyDescent="0.25"/>
    <row r="895" s="1" customFormat="1" ht="15.75" customHeight="1" x14ac:dyDescent="0.25"/>
    <row r="896" s="1" customFormat="1" ht="15.75" customHeight="1" x14ac:dyDescent="0.25"/>
    <row r="897" s="1" customFormat="1" ht="15.75" customHeight="1" x14ac:dyDescent="0.25"/>
    <row r="898" s="1" customFormat="1" ht="15.75" customHeight="1" x14ac:dyDescent="0.25"/>
    <row r="899" s="1" customFormat="1" ht="15.75" customHeight="1" x14ac:dyDescent="0.25"/>
    <row r="900" s="1" customFormat="1" ht="15.75" customHeight="1" x14ac:dyDescent="0.25"/>
    <row r="901" s="1" customFormat="1" ht="15.75" customHeight="1" x14ac:dyDescent="0.25"/>
    <row r="902" s="1" customFormat="1" ht="15.75" customHeight="1" x14ac:dyDescent="0.25"/>
    <row r="903" s="1" customFormat="1" ht="15.75" customHeight="1" x14ac:dyDescent="0.25"/>
    <row r="904" s="1" customFormat="1" ht="15.75" customHeight="1" x14ac:dyDescent="0.25"/>
    <row r="905" s="1" customFormat="1" ht="15.75" customHeight="1" x14ac:dyDescent="0.25"/>
    <row r="906" s="1" customFormat="1" ht="15.75" customHeight="1" x14ac:dyDescent="0.25"/>
    <row r="907" s="1" customFormat="1" ht="15.75" customHeight="1" x14ac:dyDescent="0.25"/>
    <row r="908" s="1" customFormat="1" ht="15.75" customHeight="1" x14ac:dyDescent="0.25"/>
    <row r="909" s="1" customFormat="1" ht="15.75" customHeight="1" x14ac:dyDescent="0.25"/>
    <row r="910" s="1" customFormat="1" ht="15.75" customHeight="1" x14ac:dyDescent="0.25"/>
    <row r="911" s="1" customFormat="1" ht="15.75" customHeight="1" x14ac:dyDescent="0.25"/>
    <row r="912" s="1" customFormat="1" ht="15.75" customHeight="1" x14ac:dyDescent="0.25"/>
    <row r="913" s="1" customFormat="1" ht="15.75" customHeight="1" x14ac:dyDescent="0.25"/>
    <row r="914" s="1" customFormat="1" ht="15.75" customHeight="1" x14ac:dyDescent="0.25"/>
    <row r="915" s="1" customFormat="1" ht="15.75" customHeight="1" x14ac:dyDescent="0.25"/>
    <row r="916" s="1" customFormat="1" ht="15.75" customHeight="1" x14ac:dyDescent="0.25"/>
    <row r="917" s="1" customFormat="1" ht="15.75" customHeight="1" x14ac:dyDescent="0.25"/>
    <row r="918" s="1" customFormat="1" ht="15.75" customHeight="1" x14ac:dyDescent="0.25"/>
    <row r="919" s="1" customFormat="1" ht="15.75" customHeight="1" x14ac:dyDescent="0.25"/>
    <row r="920" s="1" customFormat="1" ht="15.75" customHeight="1" x14ac:dyDescent="0.25"/>
    <row r="921" s="1" customFormat="1" ht="15.75" customHeight="1" x14ac:dyDescent="0.25"/>
    <row r="922" s="1" customFormat="1" ht="15.75" customHeight="1" x14ac:dyDescent="0.25"/>
    <row r="923" s="1" customFormat="1" ht="15.75" customHeight="1" x14ac:dyDescent="0.25"/>
    <row r="924" s="1" customFormat="1" ht="15.75" customHeight="1" x14ac:dyDescent="0.25"/>
    <row r="925" s="1" customFormat="1" ht="15.75" customHeight="1" x14ac:dyDescent="0.25"/>
    <row r="926" s="1" customFormat="1" ht="15.75" customHeight="1" x14ac:dyDescent="0.25"/>
    <row r="927" s="1" customFormat="1" ht="15.75" customHeight="1" x14ac:dyDescent="0.25"/>
    <row r="928" s="1" customFormat="1" ht="15.75" customHeight="1" x14ac:dyDescent="0.25"/>
    <row r="929" s="1" customFormat="1" ht="15.75" customHeight="1" x14ac:dyDescent="0.25"/>
    <row r="930" s="1" customFormat="1" ht="15.75" customHeight="1" x14ac:dyDescent="0.25"/>
    <row r="931" s="1" customFormat="1" ht="15.75" customHeight="1" x14ac:dyDescent="0.25"/>
    <row r="932" s="1" customFormat="1" ht="15.75" customHeight="1" x14ac:dyDescent="0.25"/>
    <row r="933" s="1" customFormat="1" ht="15.75" customHeight="1" x14ac:dyDescent="0.25"/>
    <row r="934" s="1" customFormat="1" ht="15.75" customHeight="1" x14ac:dyDescent="0.25"/>
    <row r="935" s="1" customFormat="1" ht="15.75" customHeight="1" x14ac:dyDescent="0.25"/>
    <row r="936" s="1" customFormat="1" ht="15.75" customHeight="1" x14ac:dyDescent="0.25"/>
    <row r="937" s="1" customFormat="1" ht="15.75" customHeight="1" x14ac:dyDescent="0.25"/>
    <row r="938" s="1" customFormat="1" ht="15.75" customHeight="1" x14ac:dyDescent="0.25"/>
    <row r="939" s="1" customFormat="1" ht="15.75" customHeight="1" x14ac:dyDescent="0.25"/>
    <row r="940" s="1" customFormat="1" ht="15.75" customHeight="1" x14ac:dyDescent="0.25"/>
    <row r="941" s="1" customFormat="1" ht="15.75" customHeight="1" x14ac:dyDescent="0.25"/>
    <row r="942" s="1" customFormat="1" ht="15.75" customHeight="1" x14ac:dyDescent="0.25"/>
    <row r="943" s="1" customFormat="1" ht="15.75" customHeight="1" x14ac:dyDescent="0.25"/>
    <row r="944" s="1" customFormat="1" ht="15.75" customHeight="1" x14ac:dyDescent="0.25"/>
    <row r="945" s="1" customFormat="1" ht="15.75" customHeight="1" x14ac:dyDescent="0.25"/>
    <row r="946" s="1" customFormat="1" ht="15.75" customHeight="1" x14ac:dyDescent="0.25"/>
    <row r="947" s="1" customFormat="1" ht="15.75" customHeight="1" x14ac:dyDescent="0.25"/>
    <row r="948" s="1" customFormat="1" ht="15.75" customHeight="1" x14ac:dyDescent="0.25"/>
    <row r="949" s="1" customFormat="1" ht="15.75" customHeight="1" x14ac:dyDescent="0.25"/>
    <row r="950" s="1" customFormat="1" ht="15.75" customHeight="1" x14ac:dyDescent="0.25"/>
    <row r="951" s="1" customFormat="1" ht="15.75" customHeight="1" x14ac:dyDescent="0.25"/>
    <row r="952" s="1" customFormat="1" ht="15.75" customHeight="1" x14ac:dyDescent="0.25"/>
    <row r="953" s="1" customFormat="1" ht="15.75" customHeight="1" x14ac:dyDescent="0.25"/>
    <row r="954" s="1" customFormat="1" ht="15.75" customHeight="1" x14ac:dyDescent="0.25"/>
    <row r="955" s="1" customFormat="1" ht="15.75" customHeight="1" x14ac:dyDescent="0.25"/>
    <row r="956" s="1" customFormat="1" ht="15.75" customHeight="1" x14ac:dyDescent="0.25"/>
    <row r="957" s="1" customFormat="1" ht="15.75" customHeight="1" x14ac:dyDescent="0.25"/>
    <row r="958" s="1" customFormat="1" ht="15.75" customHeight="1" x14ac:dyDescent="0.25"/>
    <row r="959" s="1" customFormat="1" ht="15.75" customHeight="1" x14ac:dyDescent="0.25"/>
    <row r="960" s="1" customFormat="1" ht="15.75" customHeight="1" x14ac:dyDescent="0.25"/>
    <row r="961" s="1" customFormat="1" ht="15.75" customHeight="1" x14ac:dyDescent="0.25"/>
    <row r="962" s="1" customFormat="1" ht="15.75" customHeight="1" x14ac:dyDescent="0.25"/>
    <row r="963" s="1" customFormat="1" ht="15.75" customHeight="1" x14ac:dyDescent="0.25"/>
    <row r="964" s="1" customFormat="1" ht="15.75" customHeight="1" x14ac:dyDescent="0.25"/>
    <row r="965" s="1" customFormat="1" ht="15.75" customHeight="1" x14ac:dyDescent="0.25"/>
    <row r="966" s="1" customFormat="1" ht="15.75" customHeight="1" x14ac:dyDescent="0.25"/>
    <row r="967" s="1" customFormat="1" ht="15.75" customHeight="1" x14ac:dyDescent="0.25"/>
    <row r="968" s="1" customFormat="1" ht="15.75" customHeight="1" x14ac:dyDescent="0.25"/>
    <row r="969" s="1" customFormat="1" ht="15.75" customHeight="1" x14ac:dyDescent="0.25"/>
    <row r="970" s="1" customFormat="1" ht="15.75" customHeight="1" x14ac:dyDescent="0.25"/>
    <row r="971" s="1" customFormat="1" ht="15.75" customHeight="1" x14ac:dyDescent="0.25"/>
    <row r="972" s="1" customFormat="1" ht="15.75" customHeight="1" x14ac:dyDescent="0.25"/>
    <row r="973" s="1" customFormat="1" ht="15.75" customHeight="1" x14ac:dyDescent="0.25"/>
    <row r="974" s="1" customFormat="1" ht="15.75" customHeight="1" x14ac:dyDescent="0.25"/>
    <row r="975" s="1" customFormat="1" ht="15.75" customHeight="1" x14ac:dyDescent="0.25"/>
    <row r="976" s="1" customFormat="1" ht="15.75" customHeight="1" x14ac:dyDescent="0.25"/>
    <row r="977" s="1" customFormat="1" ht="15.75" customHeight="1" x14ac:dyDescent="0.25"/>
    <row r="978" s="1" customFormat="1" ht="15.75" customHeight="1" x14ac:dyDescent="0.25"/>
    <row r="979" s="1" customFormat="1" ht="15.75" customHeight="1" x14ac:dyDescent="0.25"/>
    <row r="980" s="1" customFormat="1" ht="15.75" customHeight="1" x14ac:dyDescent="0.25"/>
    <row r="981" s="1" customFormat="1" ht="15.75" customHeight="1" x14ac:dyDescent="0.25"/>
    <row r="982" s="1" customFormat="1" ht="15.75" customHeight="1" x14ac:dyDescent="0.25"/>
    <row r="983" s="1" customFormat="1" ht="15.75" customHeight="1" x14ac:dyDescent="0.25"/>
    <row r="984" s="1" customFormat="1" ht="15.75" customHeight="1" x14ac:dyDescent="0.25"/>
    <row r="985" s="1" customFormat="1" ht="15.75" customHeight="1" x14ac:dyDescent="0.25"/>
    <row r="986" s="1" customFormat="1" ht="15.75" customHeight="1" x14ac:dyDescent="0.25"/>
    <row r="987" s="1" customFormat="1" ht="15.75" customHeight="1" x14ac:dyDescent="0.25"/>
    <row r="988" s="1" customFormat="1" ht="15.75" customHeight="1" x14ac:dyDescent="0.25"/>
    <row r="989" s="1" customFormat="1" ht="15.75" customHeight="1" x14ac:dyDescent="0.25"/>
    <row r="990" s="1" customFormat="1" ht="15.75" customHeight="1" x14ac:dyDescent="0.25"/>
    <row r="991" s="1" customFormat="1" ht="15.75" customHeight="1" x14ac:dyDescent="0.25"/>
    <row r="992" s="1" customFormat="1" ht="15.75" customHeight="1" x14ac:dyDescent="0.25"/>
    <row r="993" s="1" customFormat="1" ht="15.75" customHeight="1" x14ac:dyDescent="0.25"/>
    <row r="994" s="1" customFormat="1" ht="15.75" customHeight="1" x14ac:dyDescent="0.25"/>
    <row r="995" s="1" customFormat="1" ht="15.75" customHeight="1" x14ac:dyDescent="0.25"/>
    <row r="996" s="1" customFormat="1" ht="15.75" customHeight="1" x14ac:dyDescent="0.25"/>
    <row r="997" s="1" customFormat="1" ht="15.75" customHeight="1" x14ac:dyDescent="0.25"/>
    <row r="998" s="1" customFormat="1" ht="15.75" customHeight="1" x14ac:dyDescent="0.25"/>
    <row r="999" s="1" customFormat="1" ht="15.75" customHeight="1" x14ac:dyDescent="0.25"/>
  </sheetData>
  <mergeCells count="1">
    <mergeCell ref="B4:C4"/>
  </mergeCells>
  <pageMargins left="0.7" right="0.7" top="0.75" bottom="0.75" header="0" footer="0"/>
  <pageSetup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N1000"/>
  <sheetViews>
    <sheetView workbookViewId="0">
      <selection activeCell="B2" sqref="A1:XFD1048576"/>
    </sheetView>
  </sheetViews>
  <sheetFormatPr defaultColWidth="14.44140625" defaultRowHeight="15" customHeight="1" x14ac:dyDescent="0.25"/>
  <cols>
    <col min="1" max="1" width="8.6640625" style="1" customWidth="1"/>
    <col min="2" max="2" width="49.6640625" style="1" customWidth="1"/>
    <col min="3" max="3" width="18.88671875" style="1" customWidth="1"/>
    <col min="4" max="4" width="14.6640625" style="1" customWidth="1"/>
    <col min="5" max="5" width="14.5546875" style="1" customWidth="1"/>
    <col min="6" max="6" width="13.33203125" style="1" customWidth="1"/>
    <col min="7" max="7" width="13.6640625" style="1" customWidth="1"/>
    <col min="8" max="8" width="17.33203125" style="1" customWidth="1"/>
    <col min="9" max="9" width="8.6640625" style="1" customWidth="1"/>
    <col min="10" max="10" width="10.6640625" style="1" customWidth="1"/>
    <col min="11" max="12" width="8.6640625" style="1" customWidth="1"/>
    <col min="13" max="13" width="9.109375" style="1" customWidth="1"/>
    <col min="14" max="14" width="3.6640625" style="1" customWidth="1"/>
    <col min="15" max="26" width="8.6640625" style="1" customWidth="1"/>
    <col min="27" max="16384" width="14.44140625" style="1"/>
  </cols>
  <sheetData>
    <row r="1" spans="2:14" ht="13.8" x14ac:dyDescent="0.25"/>
    <row r="2" spans="2:14" ht="266.25" customHeight="1" x14ac:dyDescent="0.25">
      <c r="B2" s="25" t="s">
        <v>149</v>
      </c>
      <c r="C2" s="6"/>
      <c r="D2" s="6"/>
      <c r="E2" s="6"/>
      <c r="F2" s="6"/>
      <c r="G2" s="6"/>
      <c r="H2" s="6"/>
      <c r="I2" s="6"/>
      <c r="J2" s="6"/>
      <c r="K2" s="6"/>
      <c r="L2" s="6"/>
      <c r="M2" s="6"/>
      <c r="N2" s="7"/>
    </row>
    <row r="3" spans="2:14" ht="57.75" customHeight="1" x14ac:dyDescent="0.25">
      <c r="B3" s="17"/>
      <c r="C3" s="26"/>
      <c r="D3" s="27"/>
      <c r="E3" s="27"/>
      <c r="F3" s="28"/>
      <c r="G3" s="29"/>
      <c r="H3" s="27"/>
      <c r="I3" s="27"/>
      <c r="J3" s="27"/>
      <c r="K3" s="27"/>
      <c r="L3" s="27"/>
      <c r="M3" s="27"/>
      <c r="N3" s="30"/>
    </row>
    <row r="4" spans="2:14" ht="48" customHeight="1" x14ac:dyDescent="0.25">
      <c r="B4" s="31" t="s">
        <v>17</v>
      </c>
      <c r="C4" s="3"/>
      <c r="D4" s="3"/>
      <c r="E4" s="3"/>
      <c r="F4" s="3"/>
      <c r="G4" s="3"/>
      <c r="H4" s="3"/>
      <c r="I4" s="3"/>
      <c r="J4" s="3"/>
      <c r="K4" s="3"/>
      <c r="L4" s="3"/>
      <c r="M4" s="3"/>
      <c r="N4" s="4"/>
    </row>
    <row r="5" spans="2:14" ht="27.6" x14ac:dyDescent="0.25">
      <c r="B5" s="32" t="s">
        <v>18</v>
      </c>
      <c r="C5" s="33" t="s">
        <v>19</v>
      </c>
      <c r="D5" s="34" t="s">
        <v>20</v>
      </c>
      <c r="E5" s="24" t="s">
        <v>21</v>
      </c>
      <c r="F5" s="35" t="s">
        <v>22</v>
      </c>
      <c r="G5" s="4"/>
      <c r="H5" s="36" t="s">
        <v>150</v>
      </c>
      <c r="I5" s="3"/>
      <c r="J5" s="3"/>
      <c r="K5" s="3"/>
      <c r="L5" s="3"/>
      <c r="M5" s="3"/>
      <c r="N5" s="4"/>
    </row>
    <row r="6" spans="2:14" ht="30.75" customHeight="1" x14ac:dyDescent="0.25">
      <c r="B6" s="37" t="s">
        <v>23</v>
      </c>
      <c r="C6" s="38">
        <v>400</v>
      </c>
      <c r="D6" s="39">
        <v>46</v>
      </c>
      <c r="E6" s="40">
        <f t="shared" ref="E6:E7" si="0">C6*D6</f>
        <v>18400</v>
      </c>
      <c r="F6" s="41" t="s">
        <v>24</v>
      </c>
      <c r="G6" s="42"/>
      <c r="H6" s="43" t="s">
        <v>25</v>
      </c>
      <c r="I6" s="44"/>
      <c r="J6" s="44"/>
      <c r="K6" s="44"/>
      <c r="L6" s="44"/>
      <c r="M6" s="44"/>
      <c r="N6" s="45"/>
    </row>
    <row r="7" spans="2:14" ht="36" customHeight="1" x14ac:dyDescent="0.25">
      <c r="B7" s="46" t="s">
        <v>26</v>
      </c>
      <c r="C7" s="47">
        <v>400</v>
      </c>
      <c r="D7" s="48">
        <v>47.5</v>
      </c>
      <c r="E7" s="49">
        <f t="shared" si="0"/>
        <v>19000</v>
      </c>
      <c r="F7" s="50" t="s">
        <v>27</v>
      </c>
      <c r="G7" s="51"/>
      <c r="H7" s="52" t="s">
        <v>28</v>
      </c>
      <c r="I7" s="53"/>
      <c r="J7" s="53"/>
      <c r="K7" s="53"/>
      <c r="L7" s="53"/>
      <c r="M7" s="53"/>
      <c r="N7" s="54"/>
    </row>
    <row r="8" spans="2:14" ht="13.8" x14ac:dyDescent="0.25">
      <c r="B8" s="55"/>
      <c r="C8" s="56"/>
      <c r="D8" s="57"/>
      <c r="E8" s="58">
        <v>0</v>
      </c>
      <c r="F8" s="59"/>
      <c r="G8" s="42"/>
      <c r="H8" s="60"/>
      <c r="I8" s="44"/>
      <c r="J8" s="44"/>
      <c r="K8" s="44"/>
      <c r="L8" s="44"/>
      <c r="M8" s="44"/>
      <c r="N8" s="45"/>
    </row>
    <row r="9" spans="2:14" ht="13.8" x14ac:dyDescent="0.25">
      <c r="B9" s="61"/>
      <c r="C9" s="62"/>
      <c r="D9" s="63"/>
      <c r="E9" s="18">
        <f t="shared" ref="E9:E14" si="1">C9*D9</f>
        <v>0</v>
      </c>
      <c r="F9" s="64"/>
      <c r="G9" s="28"/>
      <c r="H9" s="65"/>
      <c r="I9" s="27"/>
      <c r="J9" s="27"/>
      <c r="K9" s="27"/>
      <c r="L9" s="27"/>
      <c r="M9" s="27"/>
      <c r="N9" s="30"/>
    </row>
    <row r="10" spans="2:14" ht="13.8" x14ac:dyDescent="0.25">
      <c r="B10" s="61"/>
      <c r="C10" s="62"/>
      <c r="D10" s="63"/>
      <c r="E10" s="18">
        <f t="shared" si="1"/>
        <v>0</v>
      </c>
      <c r="F10" s="64"/>
      <c r="G10" s="28"/>
      <c r="H10" s="65"/>
      <c r="I10" s="27"/>
      <c r="J10" s="27"/>
      <c r="K10" s="27"/>
      <c r="L10" s="27"/>
      <c r="M10" s="27"/>
      <c r="N10" s="30"/>
    </row>
    <row r="11" spans="2:14" ht="13.8" x14ac:dyDescent="0.25">
      <c r="B11" s="61"/>
      <c r="C11" s="62"/>
      <c r="D11" s="63"/>
      <c r="E11" s="18">
        <f t="shared" si="1"/>
        <v>0</v>
      </c>
      <c r="F11" s="64"/>
      <c r="G11" s="28"/>
      <c r="H11" s="65"/>
      <c r="I11" s="27"/>
      <c r="J11" s="27"/>
      <c r="K11" s="27"/>
      <c r="L11" s="27"/>
      <c r="M11" s="27"/>
      <c r="N11" s="30"/>
    </row>
    <row r="12" spans="2:14" ht="13.8" x14ac:dyDescent="0.25">
      <c r="B12" s="61"/>
      <c r="C12" s="62"/>
      <c r="D12" s="63"/>
      <c r="E12" s="18">
        <f t="shared" si="1"/>
        <v>0</v>
      </c>
      <c r="F12" s="64"/>
      <c r="G12" s="28"/>
      <c r="H12" s="65"/>
      <c r="I12" s="27"/>
      <c r="J12" s="27"/>
      <c r="K12" s="27"/>
      <c r="L12" s="27"/>
      <c r="M12" s="27"/>
      <c r="N12" s="30"/>
    </row>
    <row r="13" spans="2:14" ht="13.8" x14ac:dyDescent="0.25">
      <c r="B13" s="61"/>
      <c r="C13" s="62"/>
      <c r="D13" s="63"/>
      <c r="E13" s="18">
        <f t="shared" si="1"/>
        <v>0</v>
      </c>
      <c r="F13" s="64"/>
      <c r="G13" s="28"/>
      <c r="H13" s="65"/>
      <c r="I13" s="27"/>
      <c r="J13" s="27"/>
      <c r="K13" s="27"/>
      <c r="L13" s="27"/>
      <c r="M13" s="27"/>
      <c r="N13" s="30"/>
    </row>
    <row r="14" spans="2:14" ht="13.8" x14ac:dyDescent="0.25">
      <c r="B14" s="66"/>
      <c r="C14" s="67"/>
      <c r="D14" s="68"/>
      <c r="E14" s="69">
        <f t="shared" si="1"/>
        <v>0</v>
      </c>
      <c r="F14" s="70"/>
      <c r="G14" s="71"/>
      <c r="H14" s="72"/>
      <c r="I14" s="73"/>
      <c r="J14" s="73"/>
      <c r="K14" s="73"/>
      <c r="L14" s="73"/>
      <c r="M14" s="73"/>
      <c r="N14" s="74"/>
    </row>
    <row r="15" spans="2:14" ht="13.8" x14ac:dyDescent="0.25">
      <c r="B15" s="75" t="s">
        <v>29</v>
      </c>
      <c r="C15" s="6"/>
      <c r="D15" s="76"/>
      <c r="E15" s="77">
        <f>SUM(E8:E14)</f>
        <v>0</v>
      </c>
      <c r="F15" s="78"/>
      <c r="G15" s="6"/>
      <c r="H15" s="6"/>
      <c r="I15" s="6"/>
      <c r="J15" s="6"/>
      <c r="K15" s="6"/>
      <c r="L15" s="6"/>
      <c r="M15" s="6"/>
      <c r="N15" s="7"/>
    </row>
    <row r="16" spans="2:14" ht="78" customHeight="1" x14ac:dyDescent="0.25">
      <c r="B16" s="79" t="s">
        <v>30</v>
      </c>
      <c r="C16" s="80"/>
      <c r="D16" s="80"/>
      <c r="E16" s="80"/>
      <c r="F16" s="80"/>
      <c r="G16" s="80"/>
      <c r="H16" s="80"/>
      <c r="I16" s="80"/>
      <c r="J16" s="80"/>
      <c r="K16" s="80"/>
      <c r="L16" s="80"/>
      <c r="M16" s="80"/>
      <c r="N16" s="81"/>
    </row>
    <row r="21" s="1" customFormat="1" ht="15.75" customHeight="1" x14ac:dyDescent="0.25"/>
    <row r="22" s="1" customFormat="1" ht="15.75" customHeight="1" x14ac:dyDescent="0.25"/>
    <row r="23" s="1" customFormat="1" ht="15.75" customHeight="1" x14ac:dyDescent="0.25"/>
    <row r="24" s="1" customFormat="1" ht="15.75" customHeight="1" x14ac:dyDescent="0.25"/>
    <row r="25" s="1" customFormat="1" ht="15.75" customHeight="1" x14ac:dyDescent="0.25"/>
    <row r="26" s="1" customFormat="1" ht="15.75" customHeight="1" x14ac:dyDescent="0.25"/>
    <row r="27" s="1" customFormat="1" ht="15.75" customHeight="1" x14ac:dyDescent="0.25"/>
    <row r="28" s="1" customFormat="1" ht="15.75" customHeight="1" x14ac:dyDescent="0.25"/>
    <row r="29" s="1" customFormat="1" ht="15.75" customHeight="1" x14ac:dyDescent="0.25"/>
    <row r="30" s="1" customFormat="1" ht="15.75" customHeight="1" x14ac:dyDescent="0.25"/>
    <row r="31" s="1" customFormat="1" ht="15.75" customHeight="1" x14ac:dyDescent="0.25"/>
    <row r="32" s="1" customFormat="1" ht="15.75" customHeight="1" x14ac:dyDescent="0.25"/>
    <row r="33" s="1" customFormat="1" ht="15.75" customHeight="1" x14ac:dyDescent="0.25"/>
    <row r="34" s="1" customFormat="1" ht="15.75" customHeight="1" x14ac:dyDescent="0.25"/>
    <row r="35" s="1" customFormat="1" ht="15.75" customHeight="1" x14ac:dyDescent="0.25"/>
    <row r="36" s="1" customFormat="1" ht="15.75" customHeight="1" x14ac:dyDescent="0.25"/>
    <row r="37" s="1" customFormat="1" ht="15.75" customHeight="1" x14ac:dyDescent="0.25"/>
    <row r="38" s="1" customFormat="1" ht="15.75" customHeight="1" x14ac:dyDescent="0.25"/>
    <row r="39" s="1" customFormat="1" ht="15.75" customHeight="1" x14ac:dyDescent="0.25"/>
    <row r="40" s="1" customFormat="1" ht="15.75" customHeight="1" x14ac:dyDescent="0.25"/>
    <row r="41" s="1" customFormat="1" ht="15.75" customHeight="1" x14ac:dyDescent="0.25"/>
    <row r="42" s="1" customFormat="1" ht="15.75" customHeight="1" x14ac:dyDescent="0.25"/>
    <row r="43" s="1" customFormat="1" ht="15.75" customHeight="1" x14ac:dyDescent="0.25"/>
    <row r="44" s="1" customFormat="1" ht="15.75" customHeight="1" x14ac:dyDescent="0.25"/>
    <row r="45" s="1" customFormat="1" ht="15.75" customHeight="1" x14ac:dyDescent="0.25"/>
    <row r="46" s="1" customFormat="1" ht="15.75" customHeight="1" x14ac:dyDescent="0.25"/>
    <row r="47" s="1" customFormat="1" ht="15.75" customHeight="1" x14ac:dyDescent="0.25"/>
    <row r="48" s="1" customFormat="1" ht="15.75" customHeight="1" x14ac:dyDescent="0.25"/>
    <row r="49" s="1" customFormat="1" ht="15.75" customHeight="1" x14ac:dyDescent="0.25"/>
    <row r="50" s="1" customFormat="1" ht="15.75" customHeight="1" x14ac:dyDescent="0.25"/>
    <row r="51" s="1" customFormat="1" ht="15.75" customHeight="1" x14ac:dyDescent="0.25"/>
    <row r="52" s="1" customFormat="1" ht="15.75" customHeight="1" x14ac:dyDescent="0.25"/>
    <row r="53" s="1" customFormat="1" ht="15.75" customHeight="1" x14ac:dyDescent="0.25"/>
    <row r="54" s="1" customFormat="1" ht="15.75" customHeight="1" x14ac:dyDescent="0.25"/>
    <row r="55" s="1" customFormat="1" ht="15.75" customHeight="1" x14ac:dyDescent="0.25"/>
    <row r="56" s="1" customFormat="1" ht="15.75" customHeight="1" x14ac:dyDescent="0.25"/>
    <row r="57" s="1" customFormat="1" ht="15.75" customHeight="1" x14ac:dyDescent="0.25"/>
    <row r="58" s="1" customFormat="1" ht="15.75" customHeight="1" x14ac:dyDescent="0.25"/>
    <row r="59" s="1" customFormat="1" ht="15.75" customHeight="1" x14ac:dyDescent="0.25"/>
    <row r="60" s="1" customFormat="1" ht="15.75" customHeight="1" x14ac:dyDescent="0.25"/>
    <row r="61" s="1" customFormat="1" ht="15.75" customHeight="1" x14ac:dyDescent="0.25"/>
    <row r="62" s="1" customFormat="1" ht="15.75" customHeight="1" x14ac:dyDescent="0.25"/>
    <row r="63" s="1" customFormat="1" ht="15.75" customHeight="1" x14ac:dyDescent="0.25"/>
    <row r="64" s="1" customFormat="1" ht="15.75" customHeight="1" x14ac:dyDescent="0.25"/>
    <row r="65" s="1" customFormat="1" ht="15.75" customHeight="1" x14ac:dyDescent="0.25"/>
    <row r="66" s="1" customFormat="1" ht="15.75" customHeight="1" x14ac:dyDescent="0.25"/>
    <row r="67" s="1" customFormat="1" ht="15.75" customHeight="1" x14ac:dyDescent="0.25"/>
    <row r="68" s="1" customFormat="1" ht="15.75" customHeight="1" x14ac:dyDescent="0.25"/>
    <row r="69" s="1" customFormat="1" ht="15.75" customHeight="1" x14ac:dyDescent="0.25"/>
    <row r="70" s="1" customFormat="1" ht="15.75" customHeight="1" x14ac:dyDescent="0.25"/>
    <row r="71" s="1" customFormat="1" ht="15.75" customHeight="1" x14ac:dyDescent="0.25"/>
    <row r="72" s="1" customFormat="1" ht="15.75" customHeight="1" x14ac:dyDescent="0.25"/>
    <row r="73" s="1" customFormat="1" ht="15.75" customHeight="1" x14ac:dyDescent="0.25"/>
    <row r="74" s="1" customFormat="1" ht="15.75" customHeight="1" x14ac:dyDescent="0.25"/>
    <row r="75" s="1" customFormat="1" ht="15.75" customHeight="1" x14ac:dyDescent="0.25"/>
    <row r="76" s="1" customFormat="1" ht="15.75" customHeight="1" x14ac:dyDescent="0.25"/>
    <row r="77" s="1" customFormat="1" ht="15.75" customHeight="1" x14ac:dyDescent="0.25"/>
    <row r="78" s="1" customFormat="1" ht="15.75" customHeight="1" x14ac:dyDescent="0.25"/>
    <row r="79" s="1" customFormat="1" ht="15.75" customHeight="1" x14ac:dyDescent="0.25"/>
    <row r="80" s="1" customFormat="1" ht="15.75" customHeight="1" x14ac:dyDescent="0.25"/>
    <row r="81" s="1" customFormat="1" ht="15.75" customHeight="1" x14ac:dyDescent="0.25"/>
    <row r="82" s="1" customFormat="1" ht="15.75" customHeight="1" x14ac:dyDescent="0.25"/>
    <row r="83" s="1" customFormat="1" ht="15.75" customHeight="1" x14ac:dyDescent="0.25"/>
    <row r="84" s="1" customFormat="1" ht="15.75" customHeight="1" x14ac:dyDescent="0.25"/>
    <row r="85" s="1" customFormat="1" ht="15.75" customHeight="1" x14ac:dyDescent="0.25"/>
    <row r="86" s="1" customFormat="1" ht="15.75" customHeight="1" x14ac:dyDescent="0.25"/>
    <row r="87" s="1" customFormat="1" ht="15.75" customHeight="1" x14ac:dyDescent="0.25"/>
    <row r="88" s="1" customFormat="1" ht="15.75" customHeight="1" x14ac:dyDescent="0.25"/>
    <row r="89" s="1" customFormat="1" ht="15.75" customHeight="1" x14ac:dyDescent="0.25"/>
    <row r="90" s="1" customFormat="1" ht="15.75" customHeight="1" x14ac:dyDescent="0.25"/>
    <row r="91" s="1" customFormat="1" ht="15.75" customHeight="1" x14ac:dyDescent="0.25"/>
    <row r="92" s="1" customFormat="1" ht="15.75" customHeight="1" x14ac:dyDescent="0.25"/>
    <row r="93" s="1" customFormat="1" ht="15.75" customHeight="1" x14ac:dyDescent="0.25"/>
    <row r="94" s="1" customFormat="1" ht="15.75" customHeight="1" x14ac:dyDescent="0.25"/>
    <row r="95" s="1" customFormat="1" ht="15.75" customHeight="1" x14ac:dyDescent="0.25"/>
    <row r="96" s="1" customFormat="1" ht="15.75" customHeight="1" x14ac:dyDescent="0.25"/>
    <row r="97" s="1" customFormat="1" ht="15.75" customHeight="1" x14ac:dyDescent="0.25"/>
    <row r="98" s="1" customFormat="1" ht="15.75" customHeight="1" x14ac:dyDescent="0.25"/>
    <row r="99" s="1" customFormat="1" ht="15.75" customHeight="1" x14ac:dyDescent="0.25"/>
    <row r="100" s="1" customFormat="1" ht="15.75" customHeight="1" x14ac:dyDescent="0.25"/>
    <row r="101" s="1" customFormat="1" ht="15.75" customHeight="1" x14ac:dyDescent="0.25"/>
    <row r="102" s="1" customFormat="1" ht="15.75" customHeight="1" x14ac:dyDescent="0.25"/>
    <row r="103" s="1" customFormat="1" ht="15.75" customHeight="1" x14ac:dyDescent="0.25"/>
    <row r="104" s="1" customFormat="1" ht="15.75" customHeight="1" x14ac:dyDescent="0.25"/>
    <row r="105" s="1" customFormat="1" ht="15.75" customHeight="1" x14ac:dyDescent="0.25"/>
    <row r="106" s="1" customFormat="1" ht="15.75" customHeight="1" x14ac:dyDescent="0.25"/>
    <row r="107" s="1" customFormat="1" ht="15.75" customHeight="1" x14ac:dyDescent="0.25"/>
    <row r="108" s="1" customFormat="1" ht="15.75" customHeight="1" x14ac:dyDescent="0.25"/>
    <row r="109" s="1" customFormat="1" ht="15.75" customHeight="1" x14ac:dyDescent="0.25"/>
    <row r="110" s="1" customFormat="1" ht="15.75" customHeight="1" x14ac:dyDescent="0.25"/>
    <row r="111" s="1" customFormat="1" ht="15.75" customHeight="1" x14ac:dyDescent="0.25"/>
    <row r="112" s="1" customFormat="1" ht="15.75" customHeight="1" x14ac:dyDescent="0.25"/>
    <row r="113" s="1" customFormat="1" ht="15.75" customHeight="1" x14ac:dyDescent="0.25"/>
    <row r="114" s="1" customFormat="1" ht="15.75" customHeight="1" x14ac:dyDescent="0.25"/>
    <row r="115" s="1" customFormat="1" ht="15.75" customHeight="1" x14ac:dyDescent="0.25"/>
    <row r="116" s="1" customFormat="1" ht="15.75" customHeight="1" x14ac:dyDescent="0.25"/>
    <row r="117" s="1" customFormat="1" ht="15.75" customHeight="1" x14ac:dyDescent="0.25"/>
    <row r="118" s="1" customFormat="1" ht="15.75" customHeight="1" x14ac:dyDescent="0.25"/>
    <row r="119" s="1" customFormat="1" ht="15.75" customHeight="1" x14ac:dyDescent="0.25"/>
    <row r="120" s="1" customFormat="1" ht="15.75" customHeight="1" x14ac:dyDescent="0.25"/>
    <row r="121" s="1" customFormat="1" ht="15.75" customHeight="1" x14ac:dyDescent="0.25"/>
    <row r="122" s="1" customFormat="1" ht="15.75" customHeight="1" x14ac:dyDescent="0.25"/>
    <row r="123" s="1" customFormat="1" ht="15.75" customHeight="1" x14ac:dyDescent="0.25"/>
    <row r="124" s="1" customFormat="1" ht="15.75" customHeight="1" x14ac:dyDescent="0.25"/>
    <row r="125" s="1" customFormat="1" ht="15.75" customHeight="1" x14ac:dyDescent="0.25"/>
    <row r="126" s="1" customFormat="1" ht="15.75" customHeight="1" x14ac:dyDescent="0.25"/>
    <row r="127" s="1" customFormat="1" ht="15.75" customHeight="1" x14ac:dyDescent="0.25"/>
    <row r="128" s="1" customFormat="1" ht="15.75" customHeight="1" x14ac:dyDescent="0.25"/>
    <row r="129" s="1" customFormat="1" ht="15.75" customHeight="1" x14ac:dyDescent="0.25"/>
    <row r="130" s="1" customFormat="1" ht="15.75" customHeight="1" x14ac:dyDescent="0.25"/>
    <row r="131" s="1" customFormat="1" ht="15.75" customHeight="1" x14ac:dyDescent="0.25"/>
    <row r="132" s="1" customFormat="1" ht="15.75" customHeight="1" x14ac:dyDescent="0.25"/>
    <row r="133" s="1" customFormat="1" ht="15.75" customHeight="1" x14ac:dyDescent="0.25"/>
    <row r="134" s="1" customFormat="1" ht="15.75" customHeight="1" x14ac:dyDescent="0.25"/>
    <row r="135" s="1" customFormat="1" ht="15.75" customHeight="1" x14ac:dyDescent="0.25"/>
    <row r="136" s="1" customFormat="1" ht="15.75" customHeight="1" x14ac:dyDescent="0.25"/>
    <row r="137" s="1" customFormat="1" ht="15.75" customHeight="1" x14ac:dyDescent="0.25"/>
    <row r="138" s="1" customFormat="1" ht="15.75" customHeight="1" x14ac:dyDescent="0.25"/>
    <row r="139" s="1" customFormat="1" ht="15.75" customHeight="1" x14ac:dyDescent="0.25"/>
    <row r="140" s="1" customFormat="1" ht="15.75" customHeight="1" x14ac:dyDescent="0.25"/>
    <row r="141" s="1" customFormat="1" ht="15.75" customHeight="1" x14ac:dyDescent="0.25"/>
    <row r="142" s="1" customFormat="1" ht="15.75" customHeight="1" x14ac:dyDescent="0.25"/>
    <row r="143" s="1" customFormat="1" ht="15.75" customHeight="1" x14ac:dyDescent="0.25"/>
    <row r="144" s="1" customFormat="1" ht="15.75" customHeight="1" x14ac:dyDescent="0.25"/>
    <row r="145" s="1" customFormat="1" ht="15.75" customHeight="1" x14ac:dyDescent="0.25"/>
    <row r="146" s="1" customFormat="1" ht="15.75" customHeight="1" x14ac:dyDescent="0.25"/>
    <row r="147" s="1" customFormat="1" ht="15.75" customHeight="1" x14ac:dyDescent="0.25"/>
    <row r="148" s="1" customFormat="1" ht="15.75" customHeight="1" x14ac:dyDescent="0.25"/>
    <row r="149" s="1" customFormat="1" ht="15.75" customHeight="1" x14ac:dyDescent="0.25"/>
    <row r="150" s="1" customFormat="1" ht="15.75" customHeight="1" x14ac:dyDescent="0.25"/>
    <row r="151" s="1" customFormat="1" ht="15.75" customHeight="1" x14ac:dyDescent="0.25"/>
    <row r="152" s="1" customFormat="1" ht="15.75" customHeight="1" x14ac:dyDescent="0.25"/>
    <row r="153" s="1" customFormat="1" ht="15.75" customHeight="1" x14ac:dyDescent="0.25"/>
    <row r="154" s="1" customFormat="1" ht="15.75" customHeight="1" x14ac:dyDescent="0.25"/>
    <row r="155" s="1" customFormat="1" ht="15.75" customHeight="1" x14ac:dyDescent="0.25"/>
    <row r="156" s="1" customFormat="1" ht="15.75" customHeight="1" x14ac:dyDescent="0.25"/>
    <row r="157" s="1" customFormat="1" ht="15.75" customHeight="1" x14ac:dyDescent="0.25"/>
    <row r="158" s="1" customFormat="1" ht="15.75" customHeight="1" x14ac:dyDescent="0.25"/>
    <row r="159" s="1" customFormat="1" ht="15.75" customHeight="1" x14ac:dyDescent="0.25"/>
    <row r="160" s="1" customFormat="1" ht="15.75" customHeight="1" x14ac:dyDescent="0.25"/>
    <row r="161" s="1" customFormat="1" ht="15.75" customHeight="1" x14ac:dyDescent="0.25"/>
    <row r="162" s="1" customFormat="1" ht="15.75" customHeight="1" x14ac:dyDescent="0.25"/>
    <row r="163" s="1" customFormat="1" ht="15.75" customHeight="1" x14ac:dyDescent="0.25"/>
    <row r="164" s="1" customFormat="1" ht="15.75" customHeight="1" x14ac:dyDescent="0.25"/>
    <row r="165" s="1" customFormat="1" ht="15.75" customHeight="1" x14ac:dyDescent="0.25"/>
    <row r="166" s="1" customFormat="1" ht="15.75" customHeight="1" x14ac:dyDescent="0.25"/>
    <row r="167" s="1" customFormat="1" ht="15.75" customHeight="1" x14ac:dyDescent="0.25"/>
    <row r="168" s="1" customFormat="1" ht="15.75" customHeight="1" x14ac:dyDescent="0.25"/>
    <row r="169" s="1" customFormat="1" ht="15.75" customHeight="1" x14ac:dyDescent="0.25"/>
    <row r="170" s="1" customFormat="1" ht="15.75" customHeight="1" x14ac:dyDescent="0.25"/>
    <row r="171" s="1" customFormat="1" ht="15.75" customHeight="1" x14ac:dyDescent="0.25"/>
    <row r="172" s="1" customFormat="1" ht="15.75" customHeight="1" x14ac:dyDescent="0.25"/>
    <row r="173" s="1" customFormat="1" ht="15.75" customHeight="1" x14ac:dyDescent="0.25"/>
    <row r="174" s="1" customFormat="1" ht="15.75" customHeight="1" x14ac:dyDescent="0.25"/>
    <row r="175" s="1" customFormat="1" ht="15.75" customHeight="1" x14ac:dyDescent="0.25"/>
    <row r="176" s="1" customFormat="1" ht="15.75" customHeight="1" x14ac:dyDescent="0.25"/>
    <row r="177" s="1" customFormat="1" ht="15.75" customHeight="1" x14ac:dyDescent="0.25"/>
    <row r="178" s="1" customFormat="1" ht="15.75" customHeight="1" x14ac:dyDescent="0.25"/>
    <row r="179" s="1" customFormat="1" ht="15.75" customHeight="1" x14ac:dyDescent="0.25"/>
    <row r="180" s="1" customFormat="1" ht="15.75" customHeight="1" x14ac:dyDescent="0.25"/>
    <row r="181" s="1" customFormat="1" ht="15.75" customHeight="1" x14ac:dyDescent="0.25"/>
    <row r="182" s="1" customFormat="1" ht="15.75" customHeight="1" x14ac:dyDescent="0.25"/>
    <row r="183" s="1" customFormat="1" ht="15.75" customHeight="1" x14ac:dyDescent="0.25"/>
    <row r="184" s="1" customFormat="1" ht="15.75" customHeight="1" x14ac:dyDescent="0.25"/>
    <row r="185" s="1" customFormat="1" ht="15.75" customHeight="1" x14ac:dyDescent="0.25"/>
    <row r="186" s="1" customFormat="1" ht="15.75" customHeight="1" x14ac:dyDescent="0.25"/>
    <row r="187" s="1" customFormat="1" ht="15.75" customHeight="1" x14ac:dyDescent="0.25"/>
    <row r="188" s="1" customFormat="1" ht="15.75" customHeight="1" x14ac:dyDescent="0.25"/>
    <row r="189" s="1" customFormat="1" ht="15.75" customHeight="1" x14ac:dyDescent="0.25"/>
    <row r="190" s="1" customFormat="1" ht="15.75" customHeight="1" x14ac:dyDescent="0.25"/>
    <row r="191" s="1" customFormat="1" ht="15.75" customHeight="1" x14ac:dyDescent="0.25"/>
    <row r="192" s="1" customFormat="1" ht="15.75" customHeight="1" x14ac:dyDescent="0.25"/>
    <row r="193" s="1" customFormat="1" ht="15.75" customHeight="1" x14ac:dyDescent="0.25"/>
    <row r="194" s="1" customFormat="1" ht="15.75" customHeight="1" x14ac:dyDescent="0.25"/>
    <row r="195" s="1" customFormat="1" ht="15.75" customHeight="1" x14ac:dyDescent="0.25"/>
    <row r="196" s="1" customFormat="1" ht="15.75" customHeight="1" x14ac:dyDescent="0.25"/>
    <row r="197" s="1" customFormat="1" ht="15.75" customHeight="1" x14ac:dyDescent="0.25"/>
    <row r="198" s="1" customFormat="1" ht="15.75" customHeight="1" x14ac:dyDescent="0.25"/>
    <row r="199" s="1" customFormat="1" ht="15.75" customHeight="1" x14ac:dyDescent="0.25"/>
    <row r="200" s="1" customFormat="1" ht="15.75" customHeight="1" x14ac:dyDescent="0.25"/>
    <row r="201" s="1" customFormat="1" ht="15.75" customHeight="1" x14ac:dyDescent="0.25"/>
    <row r="202" s="1" customFormat="1" ht="15.75" customHeight="1" x14ac:dyDescent="0.25"/>
    <row r="203" s="1" customFormat="1" ht="15.75" customHeight="1" x14ac:dyDescent="0.25"/>
    <row r="204" s="1" customFormat="1" ht="15.75" customHeight="1" x14ac:dyDescent="0.25"/>
    <row r="205" s="1" customFormat="1" ht="15.75" customHeight="1" x14ac:dyDescent="0.25"/>
    <row r="206" s="1" customFormat="1" ht="15.75" customHeight="1" x14ac:dyDescent="0.25"/>
    <row r="207" s="1" customFormat="1" ht="15.75" customHeight="1" x14ac:dyDescent="0.25"/>
    <row r="208" s="1" customFormat="1" ht="15.75" customHeight="1" x14ac:dyDescent="0.25"/>
    <row r="209" s="1" customFormat="1" ht="15.75" customHeight="1" x14ac:dyDescent="0.25"/>
    <row r="210" s="1" customFormat="1" ht="15.75" customHeight="1" x14ac:dyDescent="0.25"/>
    <row r="211" s="1" customFormat="1" ht="15.75" customHeight="1" x14ac:dyDescent="0.25"/>
    <row r="212" s="1" customFormat="1" ht="15.75" customHeight="1" x14ac:dyDescent="0.25"/>
    <row r="213" s="1" customFormat="1" ht="15.75" customHeight="1" x14ac:dyDescent="0.25"/>
    <row r="214" s="1" customFormat="1" ht="15.75" customHeight="1" x14ac:dyDescent="0.25"/>
    <row r="215" s="1" customFormat="1" ht="15.75" customHeight="1" x14ac:dyDescent="0.25"/>
    <row r="216" s="1" customFormat="1" ht="15.75" customHeight="1" x14ac:dyDescent="0.25"/>
    <row r="217" s="1" customFormat="1" ht="15.75" customHeight="1" x14ac:dyDescent="0.25"/>
    <row r="218" s="1" customFormat="1" ht="15.75" customHeight="1" x14ac:dyDescent="0.25"/>
    <row r="219" s="1" customFormat="1" ht="15.75" customHeight="1" x14ac:dyDescent="0.25"/>
    <row r="220" s="1" customFormat="1" ht="15.75" customHeight="1" x14ac:dyDescent="0.25"/>
    <row r="221" s="1" customFormat="1" ht="15.75" customHeight="1" x14ac:dyDescent="0.25"/>
    <row r="222" s="1" customFormat="1" ht="15.75" customHeight="1" x14ac:dyDescent="0.25"/>
    <row r="223" s="1" customFormat="1" ht="15.75" customHeight="1" x14ac:dyDescent="0.25"/>
    <row r="224" s="1" customFormat="1" ht="15.75" customHeight="1" x14ac:dyDescent="0.25"/>
    <row r="225" s="1" customFormat="1" ht="15.75" customHeight="1" x14ac:dyDescent="0.25"/>
    <row r="226" s="1" customFormat="1" ht="15.75" customHeight="1" x14ac:dyDescent="0.25"/>
    <row r="227" s="1" customFormat="1" ht="15.75" customHeight="1" x14ac:dyDescent="0.25"/>
    <row r="228" s="1" customFormat="1" ht="15.75" customHeight="1" x14ac:dyDescent="0.25"/>
    <row r="229" s="1" customFormat="1" ht="15.75" customHeight="1" x14ac:dyDescent="0.25"/>
    <row r="230" s="1" customFormat="1" ht="15.75" customHeight="1" x14ac:dyDescent="0.25"/>
    <row r="231" s="1" customFormat="1" ht="15.75" customHeight="1" x14ac:dyDescent="0.25"/>
    <row r="232" s="1" customFormat="1" ht="15.75" customHeight="1" x14ac:dyDescent="0.25"/>
    <row r="233" s="1" customFormat="1" ht="15.75" customHeight="1" x14ac:dyDescent="0.25"/>
    <row r="234" s="1" customFormat="1" ht="15.75" customHeight="1" x14ac:dyDescent="0.25"/>
    <row r="235" s="1" customFormat="1" ht="15.75" customHeight="1" x14ac:dyDescent="0.25"/>
    <row r="236" s="1" customFormat="1" ht="15.75" customHeight="1" x14ac:dyDescent="0.25"/>
    <row r="237" s="1" customFormat="1" ht="15.75" customHeight="1" x14ac:dyDescent="0.25"/>
    <row r="238" s="1" customFormat="1" ht="15.75" customHeight="1" x14ac:dyDescent="0.25"/>
    <row r="239" s="1" customFormat="1" ht="15.75" customHeight="1" x14ac:dyDescent="0.25"/>
    <row r="240" s="1" customFormat="1" ht="15.75" customHeight="1" x14ac:dyDescent="0.25"/>
    <row r="241" s="1" customFormat="1" ht="15.75" customHeight="1" x14ac:dyDescent="0.25"/>
    <row r="242" s="1" customFormat="1" ht="15.75" customHeight="1" x14ac:dyDescent="0.25"/>
    <row r="243" s="1" customFormat="1" ht="15.75" customHeight="1" x14ac:dyDescent="0.25"/>
    <row r="244" s="1" customFormat="1" ht="15.75" customHeight="1" x14ac:dyDescent="0.25"/>
    <row r="245" s="1" customFormat="1" ht="15.75" customHeight="1" x14ac:dyDescent="0.25"/>
    <row r="246" s="1" customFormat="1" ht="15.75" customHeight="1" x14ac:dyDescent="0.25"/>
    <row r="247" s="1" customFormat="1" ht="15.75" customHeight="1" x14ac:dyDescent="0.25"/>
    <row r="248" s="1" customFormat="1" ht="15.75" customHeight="1" x14ac:dyDescent="0.25"/>
    <row r="249" s="1" customFormat="1" ht="15.75" customHeight="1" x14ac:dyDescent="0.25"/>
    <row r="250" s="1" customFormat="1" ht="15.75" customHeight="1" x14ac:dyDescent="0.25"/>
    <row r="251" s="1" customFormat="1" ht="15.75" customHeight="1" x14ac:dyDescent="0.25"/>
    <row r="252" s="1" customFormat="1" ht="15.75" customHeight="1" x14ac:dyDescent="0.25"/>
    <row r="253" s="1" customFormat="1" ht="15.75" customHeight="1" x14ac:dyDescent="0.25"/>
    <row r="254" s="1" customFormat="1" ht="15.75" customHeight="1" x14ac:dyDescent="0.25"/>
    <row r="255" s="1" customFormat="1" ht="15.75" customHeight="1" x14ac:dyDescent="0.25"/>
    <row r="256" s="1" customFormat="1" ht="15.75" customHeight="1" x14ac:dyDescent="0.25"/>
    <row r="257" s="1" customFormat="1" ht="15.75" customHeight="1" x14ac:dyDescent="0.25"/>
    <row r="258" s="1" customFormat="1" ht="15.75" customHeight="1" x14ac:dyDescent="0.25"/>
    <row r="259" s="1" customFormat="1" ht="15.75" customHeight="1" x14ac:dyDescent="0.25"/>
    <row r="260" s="1" customFormat="1" ht="15.75" customHeight="1" x14ac:dyDescent="0.25"/>
    <row r="261" s="1" customFormat="1" ht="15.75" customHeight="1" x14ac:dyDescent="0.25"/>
    <row r="262" s="1" customFormat="1" ht="15.75" customHeight="1" x14ac:dyDescent="0.25"/>
    <row r="263" s="1" customFormat="1" ht="15.75" customHeight="1" x14ac:dyDescent="0.25"/>
    <row r="264" s="1" customFormat="1" ht="15.75" customHeight="1" x14ac:dyDescent="0.25"/>
    <row r="265" s="1" customFormat="1" ht="15.75" customHeight="1" x14ac:dyDescent="0.25"/>
    <row r="266" s="1" customFormat="1" ht="15.75" customHeight="1" x14ac:dyDescent="0.25"/>
    <row r="267" s="1" customFormat="1" ht="15.75" customHeight="1" x14ac:dyDescent="0.25"/>
    <row r="268" s="1" customFormat="1" ht="15.75" customHeight="1" x14ac:dyDescent="0.25"/>
    <row r="269" s="1" customFormat="1" ht="15.75" customHeight="1" x14ac:dyDescent="0.25"/>
    <row r="270" s="1" customFormat="1" ht="15.75" customHeight="1" x14ac:dyDescent="0.25"/>
    <row r="271" s="1" customFormat="1" ht="15.75" customHeight="1" x14ac:dyDescent="0.25"/>
    <row r="272" s="1" customFormat="1" ht="15.75" customHeight="1" x14ac:dyDescent="0.25"/>
    <row r="273" s="1" customFormat="1" ht="15.75" customHeight="1" x14ac:dyDescent="0.25"/>
    <row r="274" s="1" customFormat="1" ht="15.75" customHeight="1" x14ac:dyDescent="0.25"/>
    <row r="275" s="1" customFormat="1" ht="15.75" customHeight="1" x14ac:dyDescent="0.25"/>
    <row r="276" s="1" customFormat="1" ht="15.75" customHeight="1" x14ac:dyDescent="0.25"/>
    <row r="277" s="1" customFormat="1" ht="15.75" customHeight="1" x14ac:dyDescent="0.25"/>
    <row r="278" s="1" customFormat="1" ht="15.75" customHeight="1" x14ac:dyDescent="0.25"/>
    <row r="279" s="1" customFormat="1" ht="15.75" customHeight="1" x14ac:dyDescent="0.25"/>
    <row r="280" s="1" customFormat="1" ht="15.75" customHeight="1" x14ac:dyDescent="0.25"/>
    <row r="281" s="1" customFormat="1" ht="15.75" customHeight="1" x14ac:dyDescent="0.25"/>
    <row r="282" s="1" customFormat="1" ht="15.75" customHeight="1" x14ac:dyDescent="0.25"/>
    <row r="283" s="1" customFormat="1" ht="15.75" customHeight="1" x14ac:dyDescent="0.25"/>
    <row r="284" s="1" customFormat="1" ht="15.75" customHeight="1" x14ac:dyDescent="0.25"/>
    <row r="285" s="1" customFormat="1" ht="15.75" customHeight="1" x14ac:dyDescent="0.25"/>
    <row r="286" s="1" customFormat="1" ht="15.75" customHeight="1" x14ac:dyDescent="0.25"/>
    <row r="287" s="1" customFormat="1" ht="15.75" customHeight="1" x14ac:dyDescent="0.25"/>
    <row r="288" s="1" customFormat="1" ht="15.75" customHeight="1" x14ac:dyDescent="0.25"/>
    <row r="289" s="1" customFormat="1" ht="15.75" customHeight="1" x14ac:dyDescent="0.25"/>
    <row r="290" s="1" customFormat="1" ht="15.75" customHeight="1" x14ac:dyDescent="0.25"/>
    <row r="291" s="1" customFormat="1" ht="15.75" customHeight="1" x14ac:dyDescent="0.25"/>
    <row r="292" s="1" customFormat="1" ht="15.75" customHeight="1" x14ac:dyDescent="0.25"/>
    <row r="293" s="1" customFormat="1" ht="15.75" customHeight="1" x14ac:dyDescent="0.25"/>
    <row r="294" s="1" customFormat="1" ht="15.75" customHeight="1" x14ac:dyDescent="0.25"/>
    <row r="295" s="1" customFormat="1" ht="15.75" customHeight="1" x14ac:dyDescent="0.25"/>
    <row r="296" s="1" customFormat="1" ht="15.75" customHeight="1" x14ac:dyDescent="0.25"/>
    <row r="297" s="1" customFormat="1" ht="15.75" customHeight="1" x14ac:dyDescent="0.25"/>
    <row r="298" s="1" customFormat="1" ht="15.75" customHeight="1" x14ac:dyDescent="0.25"/>
    <row r="299" s="1" customFormat="1" ht="15.75" customHeight="1" x14ac:dyDescent="0.25"/>
    <row r="300" s="1" customFormat="1" ht="15.75" customHeight="1" x14ac:dyDescent="0.25"/>
    <row r="301" s="1" customFormat="1" ht="15.75" customHeight="1" x14ac:dyDescent="0.25"/>
    <row r="302" s="1" customFormat="1" ht="15.75" customHeight="1" x14ac:dyDescent="0.25"/>
    <row r="303" s="1" customFormat="1" ht="15.75" customHeight="1" x14ac:dyDescent="0.25"/>
    <row r="304" s="1" customFormat="1" ht="15.75" customHeight="1" x14ac:dyDescent="0.25"/>
    <row r="305" s="1" customFormat="1" ht="15.75" customHeight="1" x14ac:dyDescent="0.25"/>
    <row r="306" s="1" customFormat="1" ht="15.75" customHeight="1" x14ac:dyDescent="0.25"/>
    <row r="307" s="1" customFormat="1" ht="15.75" customHeight="1" x14ac:dyDescent="0.25"/>
    <row r="308" s="1" customFormat="1" ht="15.75" customHeight="1" x14ac:dyDescent="0.25"/>
    <row r="309" s="1" customFormat="1" ht="15.75" customHeight="1" x14ac:dyDescent="0.25"/>
    <row r="310" s="1" customFormat="1" ht="15.75" customHeight="1" x14ac:dyDescent="0.25"/>
    <row r="311" s="1" customFormat="1" ht="15.75" customHeight="1" x14ac:dyDescent="0.25"/>
    <row r="312" s="1" customFormat="1" ht="15.75" customHeight="1" x14ac:dyDescent="0.25"/>
    <row r="313" s="1" customFormat="1" ht="15.75" customHeight="1" x14ac:dyDescent="0.25"/>
    <row r="314" s="1" customFormat="1" ht="15.75" customHeight="1" x14ac:dyDescent="0.25"/>
    <row r="315" s="1" customFormat="1" ht="15.75" customHeight="1" x14ac:dyDescent="0.25"/>
    <row r="316" s="1" customFormat="1" ht="15.75" customHeight="1" x14ac:dyDescent="0.25"/>
    <row r="317" s="1" customFormat="1" ht="15.75" customHeight="1" x14ac:dyDescent="0.25"/>
    <row r="318" s="1" customFormat="1" ht="15.75" customHeight="1" x14ac:dyDescent="0.25"/>
    <row r="319" s="1" customFormat="1" ht="15.75" customHeight="1" x14ac:dyDescent="0.25"/>
    <row r="320" s="1" customFormat="1" ht="15.75" customHeight="1" x14ac:dyDescent="0.25"/>
    <row r="321" s="1" customFormat="1" ht="15.75" customHeight="1" x14ac:dyDescent="0.25"/>
    <row r="322" s="1" customFormat="1" ht="15.75" customHeight="1" x14ac:dyDescent="0.25"/>
    <row r="323" s="1" customFormat="1" ht="15.75" customHeight="1" x14ac:dyDescent="0.25"/>
    <row r="324" s="1" customFormat="1" ht="15.75" customHeight="1" x14ac:dyDescent="0.25"/>
    <row r="325" s="1" customFormat="1" ht="15.75" customHeight="1" x14ac:dyDescent="0.25"/>
    <row r="326" s="1" customFormat="1" ht="15.75" customHeight="1" x14ac:dyDescent="0.25"/>
    <row r="327" s="1" customFormat="1" ht="15.75" customHeight="1" x14ac:dyDescent="0.25"/>
    <row r="328" s="1" customFormat="1" ht="15.75" customHeight="1" x14ac:dyDescent="0.25"/>
    <row r="329" s="1" customFormat="1" ht="15.75" customHeight="1" x14ac:dyDescent="0.25"/>
    <row r="330" s="1" customFormat="1" ht="15.75" customHeight="1" x14ac:dyDescent="0.25"/>
    <row r="331" s="1" customFormat="1" ht="15.75" customHeight="1" x14ac:dyDescent="0.25"/>
    <row r="332" s="1" customFormat="1" ht="15.75" customHeight="1" x14ac:dyDescent="0.25"/>
    <row r="333" s="1" customFormat="1" ht="15.75" customHeight="1" x14ac:dyDescent="0.25"/>
    <row r="334" s="1" customFormat="1" ht="15.75" customHeight="1" x14ac:dyDescent="0.25"/>
    <row r="335" s="1" customFormat="1" ht="15.75" customHeight="1" x14ac:dyDescent="0.25"/>
    <row r="336" s="1" customFormat="1" ht="15.75" customHeight="1" x14ac:dyDescent="0.25"/>
    <row r="337" s="1" customFormat="1" ht="15.75" customHeight="1" x14ac:dyDescent="0.25"/>
    <row r="338" s="1" customFormat="1" ht="15.75" customHeight="1" x14ac:dyDescent="0.25"/>
    <row r="339" s="1" customFormat="1" ht="15.75" customHeight="1" x14ac:dyDescent="0.25"/>
    <row r="340" s="1" customFormat="1" ht="15.75" customHeight="1" x14ac:dyDescent="0.25"/>
    <row r="341" s="1" customFormat="1" ht="15.75" customHeight="1" x14ac:dyDescent="0.25"/>
    <row r="342" s="1" customFormat="1" ht="15.75" customHeight="1" x14ac:dyDescent="0.25"/>
    <row r="343" s="1" customFormat="1" ht="15.75" customHeight="1" x14ac:dyDescent="0.25"/>
    <row r="344" s="1" customFormat="1" ht="15.75" customHeight="1" x14ac:dyDescent="0.25"/>
    <row r="345" s="1" customFormat="1" ht="15.75" customHeight="1" x14ac:dyDescent="0.25"/>
    <row r="346" s="1" customFormat="1" ht="15.75" customHeight="1" x14ac:dyDescent="0.25"/>
    <row r="347" s="1" customFormat="1" ht="15.75" customHeight="1" x14ac:dyDescent="0.25"/>
    <row r="348" s="1" customFormat="1" ht="15.75" customHeight="1" x14ac:dyDescent="0.25"/>
    <row r="349" s="1" customFormat="1" ht="15.75" customHeight="1" x14ac:dyDescent="0.25"/>
    <row r="350" s="1" customFormat="1" ht="15.75" customHeight="1" x14ac:dyDescent="0.25"/>
    <row r="351" s="1" customFormat="1" ht="15.75" customHeight="1" x14ac:dyDescent="0.25"/>
    <row r="352" s="1" customFormat="1" ht="15.75" customHeight="1" x14ac:dyDescent="0.25"/>
    <row r="353" s="1" customFormat="1" ht="15.75" customHeight="1" x14ac:dyDescent="0.25"/>
    <row r="354" s="1" customFormat="1" ht="15.75" customHeight="1" x14ac:dyDescent="0.25"/>
    <row r="355" s="1" customFormat="1" ht="15.75" customHeight="1" x14ac:dyDescent="0.25"/>
    <row r="356" s="1" customFormat="1" ht="15.75" customHeight="1" x14ac:dyDescent="0.25"/>
    <row r="357" s="1" customFormat="1" ht="15.75" customHeight="1" x14ac:dyDescent="0.25"/>
    <row r="358" s="1" customFormat="1" ht="15.75" customHeight="1" x14ac:dyDescent="0.25"/>
    <row r="359" s="1" customFormat="1" ht="15.75" customHeight="1" x14ac:dyDescent="0.25"/>
    <row r="360" s="1" customFormat="1" ht="15.75" customHeight="1" x14ac:dyDescent="0.25"/>
    <row r="361" s="1" customFormat="1" ht="15.75" customHeight="1" x14ac:dyDescent="0.25"/>
    <row r="362" s="1" customFormat="1" ht="15.75" customHeight="1" x14ac:dyDescent="0.25"/>
    <row r="363" s="1" customFormat="1" ht="15.75" customHeight="1" x14ac:dyDescent="0.25"/>
    <row r="364" s="1" customFormat="1" ht="15.75" customHeight="1" x14ac:dyDescent="0.25"/>
    <row r="365" s="1" customFormat="1" ht="15.75" customHeight="1" x14ac:dyDescent="0.25"/>
    <row r="366" s="1" customFormat="1" ht="15.75" customHeight="1" x14ac:dyDescent="0.25"/>
    <row r="367" s="1" customFormat="1" ht="15.75" customHeight="1" x14ac:dyDescent="0.25"/>
    <row r="368" s="1" customFormat="1" ht="15.75" customHeight="1" x14ac:dyDescent="0.25"/>
    <row r="369" s="1" customFormat="1" ht="15.75" customHeight="1" x14ac:dyDescent="0.25"/>
    <row r="370" s="1" customFormat="1" ht="15.75" customHeight="1" x14ac:dyDescent="0.25"/>
    <row r="371" s="1" customFormat="1" ht="15.75" customHeight="1" x14ac:dyDescent="0.25"/>
    <row r="372" s="1" customFormat="1" ht="15.75" customHeight="1" x14ac:dyDescent="0.25"/>
    <row r="373" s="1" customFormat="1" ht="15.75" customHeight="1" x14ac:dyDescent="0.25"/>
    <row r="374" s="1" customFormat="1" ht="15.75" customHeight="1" x14ac:dyDescent="0.25"/>
    <row r="375" s="1" customFormat="1" ht="15.75" customHeight="1" x14ac:dyDescent="0.25"/>
    <row r="376" s="1" customFormat="1" ht="15.75" customHeight="1" x14ac:dyDescent="0.25"/>
    <row r="377" s="1" customFormat="1" ht="15.75" customHeight="1" x14ac:dyDescent="0.25"/>
    <row r="378" s="1" customFormat="1" ht="15.75" customHeight="1" x14ac:dyDescent="0.25"/>
    <row r="379" s="1" customFormat="1" ht="15.75" customHeight="1" x14ac:dyDescent="0.25"/>
    <row r="380" s="1" customFormat="1" ht="15.75" customHeight="1" x14ac:dyDescent="0.25"/>
    <row r="381" s="1" customFormat="1" ht="15.75" customHeight="1" x14ac:dyDescent="0.25"/>
    <row r="382" s="1" customFormat="1" ht="15.75" customHeight="1" x14ac:dyDescent="0.25"/>
    <row r="383" s="1" customFormat="1" ht="15.75" customHeight="1" x14ac:dyDescent="0.25"/>
    <row r="384" s="1" customFormat="1" ht="15.75" customHeight="1" x14ac:dyDescent="0.25"/>
    <row r="385" s="1" customFormat="1" ht="15.75" customHeight="1" x14ac:dyDescent="0.25"/>
    <row r="386" s="1" customFormat="1" ht="15.75" customHeight="1" x14ac:dyDescent="0.25"/>
    <row r="387" s="1" customFormat="1" ht="15.75" customHeight="1" x14ac:dyDescent="0.25"/>
    <row r="388" s="1" customFormat="1" ht="15.75" customHeight="1" x14ac:dyDescent="0.25"/>
    <row r="389" s="1" customFormat="1" ht="15.75" customHeight="1" x14ac:dyDescent="0.25"/>
    <row r="390" s="1" customFormat="1" ht="15.75" customHeight="1" x14ac:dyDescent="0.25"/>
    <row r="391" s="1" customFormat="1" ht="15.75" customHeight="1" x14ac:dyDescent="0.25"/>
    <row r="392" s="1" customFormat="1" ht="15.75" customHeight="1" x14ac:dyDescent="0.25"/>
    <row r="393" s="1" customFormat="1" ht="15.75" customHeight="1" x14ac:dyDescent="0.25"/>
    <row r="394" s="1" customFormat="1" ht="15.75" customHeight="1" x14ac:dyDescent="0.25"/>
    <row r="395" s="1" customFormat="1" ht="15.75" customHeight="1" x14ac:dyDescent="0.25"/>
    <row r="396" s="1" customFormat="1" ht="15.75" customHeight="1" x14ac:dyDescent="0.25"/>
    <row r="397" s="1" customFormat="1" ht="15.75" customHeight="1" x14ac:dyDescent="0.25"/>
    <row r="398" s="1" customFormat="1" ht="15.75" customHeight="1" x14ac:dyDescent="0.25"/>
    <row r="399" s="1" customFormat="1" ht="15.75" customHeight="1" x14ac:dyDescent="0.25"/>
    <row r="400" s="1" customFormat="1" ht="15.75" customHeight="1" x14ac:dyDescent="0.25"/>
    <row r="401" s="1" customFormat="1" ht="15.75" customHeight="1" x14ac:dyDescent="0.25"/>
    <row r="402" s="1" customFormat="1" ht="15.75" customHeight="1" x14ac:dyDescent="0.25"/>
    <row r="403" s="1" customFormat="1" ht="15.75" customHeight="1" x14ac:dyDescent="0.25"/>
    <row r="404" s="1" customFormat="1" ht="15.75" customHeight="1" x14ac:dyDescent="0.25"/>
    <row r="405" s="1" customFormat="1" ht="15.75" customHeight="1" x14ac:dyDescent="0.25"/>
    <row r="406" s="1" customFormat="1" ht="15.75" customHeight="1" x14ac:dyDescent="0.25"/>
    <row r="407" s="1" customFormat="1" ht="15.75" customHeight="1" x14ac:dyDescent="0.25"/>
    <row r="408" s="1" customFormat="1" ht="15.75" customHeight="1" x14ac:dyDescent="0.25"/>
    <row r="409" s="1" customFormat="1" ht="15.75" customHeight="1" x14ac:dyDescent="0.25"/>
    <row r="410" s="1" customFormat="1" ht="15.75" customHeight="1" x14ac:dyDescent="0.25"/>
    <row r="411" s="1" customFormat="1" ht="15.75" customHeight="1" x14ac:dyDescent="0.25"/>
    <row r="412" s="1" customFormat="1" ht="15.75" customHeight="1" x14ac:dyDescent="0.25"/>
    <row r="413" s="1" customFormat="1" ht="15.75" customHeight="1" x14ac:dyDescent="0.25"/>
    <row r="414" s="1" customFormat="1" ht="15.75" customHeight="1" x14ac:dyDescent="0.25"/>
    <row r="415" s="1" customFormat="1" ht="15.75" customHeight="1" x14ac:dyDescent="0.25"/>
    <row r="416" s="1" customFormat="1" ht="15.75" customHeight="1" x14ac:dyDescent="0.25"/>
    <row r="417" s="1" customFormat="1" ht="15.75" customHeight="1" x14ac:dyDescent="0.25"/>
    <row r="418" s="1" customFormat="1" ht="15.75" customHeight="1" x14ac:dyDescent="0.25"/>
    <row r="419" s="1" customFormat="1" ht="15.75" customHeight="1" x14ac:dyDescent="0.25"/>
    <row r="420" s="1" customFormat="1" ht="15.75" customHeight="1" x14ac:dyDescent="0.25"/>
    <row r="421" s="1" customFormat="1" ht="15.75" customHeight="1" x14ac:dyDescent="0.25"/>
    <row r="422" s="1" customFormat="1" ht="15.75" customHeight="1" x14ac:dyDescent="0.25"/>
    <row r="423" s="1" customFormat="1" ht="15.75" customHeight="1" x14ac:dyDescent="0.25"/>
    <row r="424" s="1" customFormat="1" ht="15.75" customHeight="1" x14ac:dyDescent="0.25"/>
    <row r="425" s="1" customFormat="1" ht="15.75" customHeight="1" x14ac:dyDescent="0.25"/>
    <row r="426" s="1" customFormat="1" ht="15.75" customHeight="1" x14ac:dyDescent="0.25"/>
    <row r="427" s="1" customFormat="1" ht="15.75" customHeight="1" x14ac:dyDescent="0.25"/>
    <row r="428" s="1" customFormat="1" ht="15.75" customHeight="1" x14ac:dyDescent="0.25"/>
    <row r="429" s="1" customFormat="1" ht="15.75" customHeight="1" x14ac:dyDescent="0.25"/>
    <row r="430" s="1" customFormat="1" ht="15.75" customHeight="1" x14ac:dyDescent="0.25"/>
    <row r="431" s="1" customFormat="1" ht="15.75" customHeight="1" x14ac:dyDescent="0.25"/>
    <row r="432" s="1" customFormat="1" ht="15.75" customHeight="1" x14ac:dyDescent="0.25"/>
    <row r="433" s="1" customFormat="1" ht="15.75" customHeight="1" x14ac:dyDescent="0.25"/>
    <row r="434" s="1" customFormat="1" ht="15.75" customHeight="1" x14ac:dyDescent="0.25"/>
    <row r="435" s="1" customFormat="1" ht="15.75" customHeight="1" x14ac:dyDescent="0.25"/>
    <row r="436" s="1" customFormat="1" ht="15.75" customHeight="1" x14ac:dyDescent="0.25"/>
    <row r="437" s="1" customFormat="1" ht="15.75" customHeight="1" x14ac:dyDescent="0.25"/>
    <row r="438" s="1" customFormat="1" ht="15.75" customHeight="1" x14ac:dyDescent="0.25"/>
    <row r="439" s="1" customFormat="1" ht="15.75" customHeight="1" x14ac:dyDescent="0.25"/>
    <row r="440" s="1" customFormat="1" ht="15.75" customHeight="1" x14ac:dyDescent="0.25"/>
    <row r="441" s="1" customFormat="1" ht="15.75" customHeight="1" x14ac:dyDescent="0.25"/>
    <row r="442" s="1" customFormat="1" ht="15.75" customHeight="1" x14ac:dyDescent="0.25"/>
    <row r="443" s="1" customFormat="1" ht="15.75" customHeight="1" x14ac:dyDescent="0.25"/>
    <row r="444" s="1" customFormat="1" ht="15.75" customHeight="1" x14ac:dyDescent="0.25"/>
    <row r="445" s="1" customFormat="1" ht="15.75" customHeight="1" x14ac:dyDescent="0.25"/>
    <row r="446" s="1" customFormat="1" ht="15.75" customHeight="1" x14ac:dyDescent="0.25"/>
    <row r="447" s="1" customFormat="1" ht="15.75" customHeight="1" x14ac:dyDescent="0.25"/>
    <row r="448" s="1" customFormat="1" ht="15.75" customHeight="1" x14ac:dyDescent="0.25"/>
    <row r="449" s="1" customFormat="1" ht="15.75" customHeight="1" x14ac:dyDescent="0.25"/>
    <row r="450" s="1" customFormat="1" ht="15.75" customHeight="1" x14ac:dyDescent="0.25"/>
    <row r="451" s="1" customFormat="1" ht="15.75" customHeight="1" x14ac:dyDescent="0.25"/>
    <row r="452" s="1" customFormat="1" ht="15.75" customHeight="1" x14ac:dyDescent="0.25"/>
    <row r="453" s="1" customFormat="1" ht="15.75" customHeight="1" x14ac:dyDescent="0.25"/>
    <row r="454" s="1" customFormat="1" ht="15.75" customHeight="1" x14ac:dyDescent="0.25"/>
    <row r="455" s="1" customFormat="1" ht="15.75" customHeight="1" x14ac:dyDescent="0.25"/>
    <row r="456" s="1" customFormat="1" ht="15.75" customHeight="1" x14ac:dyDescent="0.25"/>
    <row r="457" s="1" customFormat="1" ht="15.75" customHeight="1" x14ac:dyDescent="0.25"/>
    <row r="458" s="1" customFormat="1" ht="15.75" customHeight="1" x14ac:dyDescent="0.25"/>
    <row r="459" s="1" customFormat="1" ht="15.75" customHeight="1" x14ac:dyDescent="0.25"/>
    <row r="460" s="1" customFormat="1" ht="15.75" customHeight="1" x14ac:dyDescent="0.25"/>
    <row r="461" s="1" customFormat="1" ht="15.75" customHeight="1" x14ac:dyDescent="0.25"/>
    <row r="462" s="1" customFormat="1" ht="15.75" customHeight="1" x14ac:dyDescent="0.25"/>
    <row r="463" s="1" customFormat="1" ht="15.75" customHeight="1" x14ac:dyDescent="0.25"/>
    <row r="464" s="1" customFormat="1" ht="15.75" customHeight="1" x14ac:dyDescent="0.25"/>
    <row r="465" s="1" customFormat="1" ht="15.75" customHeight="1" x14ac:dyDescent="0.25"/>
    <row r="466" s="1" customFormat="1" ht="15.75" customHeight="1" x14ac:dyDescent="0.25"/>
    <row r="467" s="1" customFormat="1" ht="15.75" customHeight="1" x14ac:dyDescent="0.25"/>
    <row r="468" s="1" customFormat="1" ht="15.75" customHeight="1" x14ac:dyDescent="0.25"/>
    <row r="469" s="1" customFormat="1" ht="15.75" customHeight="1" x14ac:dyDescent="0.25"/>
    <row r="470" s="1" customFormat="1" ht="15.75" customHeight="1" x14ac:dyDescent="0.25"/>
    <row r="471" s="1" customFormat="1" ht="15.75" customHeight="1" x14ac:dyDescent="0.25"/>
    <row r="472" s="1" customFormat="1" ht="15.75" customHeight="1" x14ac:dyDescent="0.25"/>
    <row r="473" s="1" customFormat="1" ht="15.75" customHeight="1" x14ac:dyDescent="0.25"/>
    <row r="474" s="1" customFormat="1" ht="15.75" customHeight="1" x14ac:dyDescent="0.25"/>
    <row r="475" s="1" customFormat="1" ht="15.75" customHeight="1" x14ac:dyDescent="0.25"/>
    <row r="476" s="1" customFormat="1" ht="15.75" customHeight="1" x14ac:dyDescent="0.25"/>
    <row r="477" s="1" customFormat="1" ht="15.75" customHeight="1" x14ac:dyDescent="0.25"/>
    <row r="478" s="1" customFormat="1" ht="15.75" customHeight="1" x14ac:dyDescent="0.25"/>
    <row r="479" s="1" customFormat="1" ht="15.75" customHeight="1" x14ac:dyDescent="0.25"/>
    <row r="480" s="1" customFormat="1" ht="15.75" customHeight="1" x14ac:dyDescent="0.25"/>
    <row r="481" s="1" customFormat="1" ht="15.75" customHeight="1" x14ac:dyDescent="0.25"/>
    <row r="482" s="1" customFormat="1" ht="15.75" customHeight="1" x14ac:dyDescent="0.25"/>
    <row r="483" s="1" customFormat="1" ht="15.75" customHeight="1" x14ac:dyDescent="0.25"/>
    <row r="484" s="1" customFormat="1" ht="15.75" customHeight="1" x14ac:dyDescent="0.25"/>
    <row r="485" s="1" customFormat="1" ht="15.75" customHeight="1" x14ac:dyDescent="0.25"/>
    <row r="486" s="1" customFormat="1" ht="15.75" customHeight="1" x14ac:dyDescent="0.25"/>
    <row r="487" s="1" customFormat="1" ht="15.75" customHeight="1" x14ac:dyDescent="0.25"/>
    <row r="488" s="1" customFormat="1" ht="15.75" customHeight="1" x14ac:dyDescent="0.25"/>
    <row r="489" s="1" customFormat="1" ht="15.75" customHeight="1" x14ac:dyDescent="0.25"/>
    <row r="490" s="1" customFormat="1" ht="15.75" customHeight="1" x14ac:dyDescent="0.25"/>
    <row r="491" s="1" customFormat="1" ht="15.75" customHeight="1" x14ac:dyDescent="0.25"/>
    <row r="492" s="1" customFormat="1" ht="15.75" customHeight="1" x14ac:dyDescent="0.25"/>
    <row r="493" s="1" customFormat="1" ht="15.75" customHeight="1" x14ac:dyDescent="0.25"/>
    <row r="494" s="1" customFormat="1" ht="15.75" customHeight="1" x14ac:dyDescent="0.25"/>
    <row r="495" s="1" customFormat="1" ht="15.75" customHeight="1" x14ac:dyDescent="0.25"/>
    <row r="496" s="1" customFormat="1" ht="15.75" customHeight="1" x14ac:dyDescent="0.25"/>
    <row r="497" s="1" customFormat="1" ht="15.75" customHeight="1" x14ac:dyDescent="0.25"/>
    <row r="498" s="1" customFormat="1" ht="15.75" customHeight="1" x14ac:dyDescent="0.25"/>
    <row r="499" s="1" customFormat="1" ht="15.75" customHeight="1" x14ac:dyDescent="0.25"/>
    <row r="500" s="1" customFormat="1" ht="15.75" customHeight="1" x14ac:dyDescent="0.25"/>
    <row r="501" s="1" customFormat="1" ht="15.75" customHeight="1" x14ac:dyDescent="0.25"/>
    <row r="502" s="1" customFormat="1" ht="15.75" customHeight="1" x14ac:dyDescent="0.25"/>
    <row r="503" s="1" customFormat="1" ht="15.75" customHeight="1" x14ac:dyDescent="0.25"/>
    <row r="504" s="1" customFormat="1" ht="15.75" customHeight="1" x14ac:dyDescent="0.25"/>
    <row r="505" s="1" customFormat="1" ht="15.75" customHeight="1" x14ac:dyDescent="0.25"/>
    <row r="506" s="1" customFormat="1" ht="15.75" customHeight="1" x14ac:dyDescent="0.25"/>
    <row r="507" s="1" customFormat="1" ht="15.75" customHeight="1" x14ac:dyDescent="0.25"/>
    <row r="508" s="1" customFormat="1" ht="15.75" customHeight="1" x14ac:dyDescent="0.25"/>
    <row r="509" s="1" customFormat="1" ht="15.75" customHeight="1" x14ac:dyDescent="0.25"/>
    <row r="510" s="1" customFormat="1" ht="15.75" customHeight="1" x14ac:dyDescent="0.25"/>
    <row r="511" s="1" customFormat="1" ht="15.75" customHeight="1" x14ac:dyDescent="0.25"/>
    <row r="512" s="1" customFormat="1" ht="15.75" customHeight="1" x14ac:dyDescent="0.25"/>
    <row r="513" s="1" customFormat="1" ht="15.75" customHeight="1" x14ac:dyDescent="0.25"/>
    <row r="514" s="1" customFormat="1" ht="15.75" customHeight="1" x14ac:dyDescent="0.25"/>
    <row r="515" s="1" customFormat="1" ht="15.75" customHeight="1" x14ac:dyDescent="0.25"/>
    <row r="516" s="1" customFormat="1" ht="15.75" customHeight="1" x14ac:dyDescent="0.25"/>
    <row r="517" s="1" customFormat="1" ht="15.75" customHeight="1" x14ac:dyDescent="0.25"/>
    <row r="518" s="1" customFormat="1" ht="15.75" customHeight="1" x14ac:dyDescent="0.25"/>
    <row r="519" s="1" customFormat="1" ht="15.75" customHeight="1" x14ac:dyDescent="0.25"/>
    <row r="520" s="1" customFormat="1" ht="15.75" customHeight="1" x14ac:dyDescent="0.25"/>
    <row r="521" s="1" customFormat="1" ht="15.75" customHeight="1" x14ac:dyDescent="0.25"/>
    <row r="522" s="1" customFormat="1" ht="15.75" customHeight="1" x14ac:dyDescent="0.25"/>
    <row r="523" s="1" customFormat="1" ht="15.75" customHeight="1" x14ac:dyDescent="0.25"/>
    <row r="524" s="1" customFormat="1" ht="15.75" customHeight="1" x14ac:dyDescent="0.25"/>
    <row r="525" s="1" customFormat="1" ht="15.75" customHeight="1" x14ac:dyDescent="0.25"/>
    <row r="526" s="1" customFormat="1" ht="15.75" customHeight="1" x14ac:dyDescent="0.25"/>
    <row r="527" s="1" customFormat="1" ht="15.75" customHeight="1" x14ac:dyDescent="0.25"/>
    <row r="528" s="1" customFormat="1" ht="15.75" customHeight="1" x14ac:dyDescent="0.25"/>
    <row r="529" s="1" customFormat="1" ht="15.75" customHeight="1" x14ac:dyDescent="0.25"/>
    <row r="530" s="1" customFormat="1" ht="15.75" customHeight="1" x14ac:dyDescent="0.25"/>
    <row r="531" s="1" customFormat="1" ht="15.75" customHeight="1" x14ac:dyDescent="0.25"/>
    <row r="532" s="1" customFormat="1" ht="15.75" customHeight="1" x14ac:dyDescent="0.25"/>
    <row r="533" s="1" customFormat="1" ht="15.75" customHeight="1" x14ac:dyDescent="0.25"/>
    <row r="534" s="1" customFormat="1" ht="15.75" customHeight="1" x14ac:dyDescent="0.25"/>
    <row r="535" s="1" customFormat="1" ht="15.75" customHeight="1" x14ac:dyDescent="0.25"/>
    <row r="536" s="1" customFormat="1" ht="15.75" customHeight="1" x14ac:dyDescent="0.25"/>
    <row r="537" s="1" customFormat="1" ht="15.75" customHeight="1" x14ac:dyDescent="0.25"/>
    <row r="538" s="1" customFormat="1" ht="15.75" customHeight="1" x14ac:dyDescent="0.25"/>
    <row r="539" s="1" customFormat="1" ht="15.75" customHeight="1" x14ac:dyDescent="0.25"/>
    <row r="540" s="1" customFormat="1" ht="15.75" customHeight="1" x14ac:dyDescent="0.25"/>
    <row r="541" s="1" customFormat="1" ht="15.75" customHeight="1" x14ac:dyDescent="0.25"/>
    <row r="542" s="1" customFormat="1" ht="15.75" customHeight="1" x14ac:dyDescent="0.25"/>
    <row r="543" s="1" customFormat="1" ht="15.75" customHeight="1" x14ac:dyDescent="0.25"/>
    <row r="544" s="1" customFormat="1" ht="15.75" customHeight="1" x14ac:dyDescent="0.25"/>
    <row r="545" s="1" customFormat="1" ht="15.75" customHeight="1" x14ac:dyDescent="0.25"/>
    <row r="546" s="1" customFormat="1" ht="15.75" customHeight="1" x14ac:dyDescent="0.25"/>
    <row r="547" s="1" customFormat="1" ht="15.75" customHeight="1" x14ac:dyDescent="0.25"/>
    <row r="548" s="1" customFormat="1" ht="15.75" customHeight="1" x14ac:dyDescent="0.25"/>
    <row r="549" s="1" customFormat="1" ht="15.75" customHeight="1" x14ac:dyDescent="0.25"/>
    <row r="550" s="1" customFormat="1" ht="15.75" customHeight="1" x14ac:dyDescent="0.25"/>
    <row r="551" s="1" customFormat="1" ht="15.75" customHeight="1" x14ac:dyDescent="0.25"/>
    <row r="552" s="1" customFormat="1" ht="15.75" customHeight="1" x14ac:dyDescent="0.25"/>
    <row r="553" s="1" customFormat="1" ht="15.75" customHeight="1" x14ac:dyDescent="0.25"/>
    <row r="554" s="1" customFormat="1" ht="15.75" customHeight="1" x14ac:dyDescent="0.25"/>
    <row r="555" s="1" customFormat="1" ht="15.75" customHeight="1" x14ac:dyDescent="0.25"/>
    <row r="556" s="1" customFormat="1" ht="15.75" customHeight="1" x14ac:dyDescent="0.25"/>
    <row r="557" s="1" customFormat="1" ht="15.75" customHeight="1" x14ac:dyDescent="0.25"/>
    <row r="558" s="1" customFormat="1" ht="15.75" customHeight="1" x14ac:dyDescent="0.25"/>
    <row r="559" s="1" customFormat="1" ht="15.75" customHeight="1" x14ac:dyDescent="0.25"/>
    <row r="560" s="1" customFormat="1" ht="15.75" customHeight="1" x14ac:dyDescent="0.25"/>
    <row r="561" s="1" customFormat="1" ht="15.75" customHeight="1" x14ac:dyDescent="0.25"/>
    <row r="562" s="1" customFormat="1" ht="15.75" customHeight="1" x14ac:dyDescent="0.25"/>
    <row r="563" s="1" customFormat="1" ht="15.75" customHeight="1" x14ac:dyDescent="0.25"/>
    <row r="564" s="1" customFormat="1" ht="15.75" customHeight="1" x14ac:dyDescent="0.25"/>
    <row r="565" s="1" customFormat="1" ht="15.75" customHeight="1" x14ac:dyDescent="0.25"/>
    <row r="566" s="1" customFormat="1" ht="15.75" customHeight="1" x14ac:dyDescent="0.25"/>
    <row r="567" s="1" customFormat="1" ht="15.75" customHeight="1" x14ac:dyDescent="0.25"/>
    <row r="568" s="1" customFormat="1" ht="15.75" customHeight="1" x14ac:dyDescent="0.25"/>
    <row r="569" s="1" customFormat="1" ht="15.75" customHeight="1" x14ac:dyDescent="0.25"/>
    <row r="570" s="1" customFormat="1" ht="15.75" customHeight="1" x14ac:dyDescent="0.25"/>
    <row r="571" s="1" customFormat="1" ht="15.75" customHeight="1" x14ac:dyDescent="0.25"/>
    <row r="572" s="1" customFormat="1" ht="15.75" customHeight="1" x14ac:dyDescent="0.25"/>
    <row r="573" s="1" customFormat="1" ht="15.75" customHeight="1" x14ac:dyDescent="0.25"/>
    <row r="574" s="1" customFormat="1" ht="15.75" customHeight="1" x14ac:dyDescent="0.25"/>
    <row r="575" s="1" customFormat="1" ht="15.75" customHeight="1" x14ac:dyDescent="0.25"/>
    <row r="576" s="1" customFormat="1" ht="15.75" customHeight="1" x14ac:dyDescent="0.25"/>
    <row r="577" s="1" customFormat="1" ht="15.75" customHeight="1" x14ac:dyDescent="0.25"/>
    <row r="578" s="1" customFormat="1" ht="15.75" customHeight="1" x14ac:dyDescent="0.25"/>
    <row r="579" s="1" customFormat="1" ht="15.75" customHeight="1" x14ac:dyDescent="0.25"/>
    <row r="580" s="1" customFormat="1" ht="15.75" customHeight="1" x14ac:dyDescent="0.25"/>
    <row r="581" s="1" customFormat="1" ht="15.75" customHeight="1" x14ac:dyDescent="0.25"/>
    <row r="582" s="1" customFormat="1" ht="15.75" customHeight="1" x14ac:dyDescent="0.25"/>
    <row r="583" s="1" customFormat="1" ht="15.75" customHeight="1" x14ac:dyDescent="0.25"/>
    <row r="584" s="1" customFormat="1" ht="15.75" customHeight="1" x14ac:dyDescent="0.25"/>
    <row r="585" s="1" customFormat="1" ht="15.75" customHeight="1" x14ac:dyDescent="0.25"/>
    <row r="586" s="1" customFormat="1" ht="15.75" customHeight="1" x14ac:dyDescent="0.25"/>
    <row r="587" s="1" customFormat="1" ht="15.75" customHeight="1" x14ac:dyDescent="0.25"/>
    <row r="588" s="1" customFormat="1" ht="15.75" customHeight="1" x14ac:dyDescent="0.25"/>
    <row r="589" s="1" customFormat="1" ht="15.75" customHeight="1" x14ac:dyDescent="0.25"/>
    <row r="590" s="1" customFormat="1" ht="15.75" customHeight="1" x14ac:dyDescent="0.25"/>
    <row r="591" s="1" customFormat="1" ht="15.75" customHeight="1" x14ac:dyDescent="0.25"/>
    <row r="592" s="1" customFormat="1" ht="15.75" customHeight="1" x14ac:dyDescent="0.25"/>
    <row r="593" s="1" customFormat="1" ht="15.75" customHeight="1" x14ac:dyDescent="0.25"/>
    <row r="594" s="1" customFormat="1" ht="15.75" customHeight="1" x14ac:dyDescent="0.25"/>
    <row r="595" s="1" customFormat="1" ht="15.75" customHeight="1" x14ac:dyDescent="0.25"/>
    <row r="596" s="1" customFormat="1" ht="15.75" customHeight="1" x14ac:dyDescent="0.25"/>
    <row r="597" s="1" customFormat="1" ht="15.75" customHeight="1" x14ac:dyDescent="0.25"/>
    <row r="598" s="1" customFormat="1" ht="15.75" customHeight="1" x14ac:dyDescent="0.25"/>
    <row r="599" s="1" customFormat="1" ht="15.75" customHeight="1" x14ac:dyDescent="0.25"/>
    <row r="600" s="1" customFormat="1" ht="15.75" customHeight="1" x14ac:dyDescent="0.25"/>
    <row r="601" s="1" customFormat="1" ht="15.75" customHeight="1" x14ac:dyDescent="0.25"/>
    <row r="602" s="1" customFormat="1" ht="15.75" customHeight="1" x14ac:dyDescent="0.25"/>
    <row r="603" s="1" customFormat="1" ht="15.75" customHeight="1" x14ac:dyDescent="0.25"/>
    <row r="604" s="1" customFormat="1" ht="15.75" customHeight="1" x14ac:dyDescent="0.25"/>
    <row r="605" s="1" customFormat="1" ht="15.75" customHeight="1" x14ac:dyDescent="0.25"/>
    <row r="606" s="1" customFormat="1" ht="15.75" customHeight="1" x14ac:dyDescent="0.25"/>
    <row r="607" s="1" customFormat="1" ht="15.75" customHeight="1" x14ac:dyDescent="0.25"/>
    <row r="608" s="1" customFormat="1" ht="15.75" customHeight="1" x14ac:dyDescent="0.25"/>
    <row r="609" s="1" customFormat="1" ht="15.75" customHeight="1" x14ac:dyDescent="0.25"/>
    <row r="610" s="1" customFormat="1" ht="15.75" customHeight="1" x14ac:dyDescent="0.25"/>
    <row r="611" s="1" customFormat="1" ht="15.75" customHeight="1" x14ac:dyDescent="0.25"/>
    <row r="612" s="1" customFormat="1" ht="15.75" customHeight="1" x14ac:dyDescent="0.25"/>
    <row r="613" s="1" customFormat="1" ht="15.75" customHeight="1" x14ac:dyDescent="0.25"/>
    <row r="614" s="1" customFormat="1" ht="15.75" customHeight="1" x14ac:dyDescent="0.25"/>
    <row r="615" s="1" customFormat="1" ht="15.75" customHeight="1" x14ac:dyDescent="0.25"/>
    <row r="616" s="1" customFormat="1" ht="15.75" customHeight="1" x14ac:dyDescent="0.25"/>
    <row r="617" s="1" customFormat="1" ht="15.75" customHeight="1" x14ac:dyDescent="0.25"/>
    <row r="618" s="1" customFormat="1" ht="15.75" customHeight="1" x14ac:dyDescent="0.25"/>
    <row r="619" s="1" customFormat="1" ht="15.75" customHeight="1" x14ac:dyDescent="0.25"/>
    <row r="620" s="1" customFormat="1" ht="15.75" customHeight="1" x14ac:dyDescent="0.25"/>
    <row r="621" s="1" customFormat="1" ht="15.75" customHeight="1" x14ac:dyDescent="0.25"/>
    <row r="622" s="1" customFormat="1" ht="15.75" customHeight="1" x14ac:dyDescent="0.25"/>
    <row r="623" s="1" customFormat="1" ht="15.75" customHeight="1" x14ac:dyDescent="0.25"/>
    <row r="624" s="1" customFormat="1" ht="15.75" customHeight="1" x14ac:dyDescent="0.25"/>
    <row r="625" s="1" customFormat="1" ht="15.75" customHeight="1" x14ac:dyDescent="0.25"/>
    <row r="626" s="1" customFormat="1" ht="15.75" customHeight="1" x14ac:dyDescent="0.25"/>
    <row r="627" s="1" customFormat="1" ht="15.75" customHeight="1" x14ac:dyDescent="0.25"/>
    <row r="628" s="1" customFormat="1" ht="15.75" customHeight="1" x14ac:dyDescent="0.25"/>
    <row r="629" s="1" customFormat="1" ht="15.75" customHeight="1" x14ac:dyDescent="0.25"/>
    <row r="630" s="1" customFormat="1" ht="15.75" customHeight="1" x14ac:dyDescent="0.25"/>
    <row r="631" s="1" customFormat="1" ht="15.75" customHeight="1" x14ac:dyDescent="0.25"/>
    <row r="632" s="1" customFormat="1" ht="15.75" customHeight="1" x14ac:dyDescent="0.25"/>
    <row r="633" s="1" customFormat="1" ht="15.75" customHeight="1" x14ac:dyDescent="0.25"/>
    <row r="634" s="1" customFormat="1" ht="15.75" customHeight="1" x14ac:dyDescent="0.25"/>
    <row r="635" s="1" customFormat="1" ht="15.75" customHeight="1" x14ac:dyDescent="0.25"/>
    <row r="636" s="1" customFormat="1" ht="15.75" customHeight="1" x14ac:dyDescent="0.25"/>
    <row r="637" s="1" customFormat="1" ht="15.75" customHeight="1" x14ac:dyDescent="0.25"/>
    <row r="638" s="1" customFormat="1" ht="15.75" customHeight="1" x14ac:dyDescent="0.25"/>
    <row r="639" s="1" customFormat="1" ht="15.75" customHeight="1" x14ac:dyDescent="0.25"/>
    <row r="640" s="1" customFormat="1" ht="15.75" customHeight="1" x14ac:dyDescent="0.25"/>
    <row r="641" s="1" customFormat="1" ht="15.75" customHeight="1" x14ac:dyDescent="0.25"/>
    <row r="642" s="1" customFormat="1" ht="15.75" customHeight="1" x14ac:dyDescent="0.25"/>
    <row r="643" s="1" customFormat="1" ht="15.75" customHeight="1" x14ac:dyDescent="0.25"/>
    <row r="644" s="1" customFormat="1" ht="15.75" customHeight="1" x14ac:dyDescent="0.25"/>
    <row r="645" s="1" customFormat="1" ht="15.75" customHeight="1" x14ac:dyDescent="0.25"/>
    <row r="646" s="1" customFormat="1" ht="15.75" customHeight="1" x14ac:dyDescent="0.25"/>
    <row r="647" s="1" customFormat="1" ht="15.75" customHeight="1" x14ac:dyDescent="0.25"/>
    <row r="648" s="1" customFormat="1" ht="15.75" customHeight="1" x14ac:dyDescent="0.25"/>
    <row r="649" s="1" customFormat="1" ht="15.75" customHeight="1" x14ac:dyDescent="0.25"/>
    <row r="650" s="1" customFormat="1" ht="15.75" customHeight="1" x14ac:dyDescent="0.25"/>
    <row r="651" s="1" customFormat="1" ht="15.75" customHeight="1" x14ac:dyDescent="0.25"/>
    <row r="652" s="1" customFormat="1" ht="15.75" customHeight="1" x14ac:dyDescent="0.25"/>
    <row r="653" s="1" customFormat="1" ht="15.75" customHeight="1" x14ac:dyDescent="0.25"/>
    <row r="654" s="1" customFormat="1" ht="15.75" customHeight="1" x14ac:dyDescent="0.25"/>
    <row r="655" s="1" customFormat="1" ht="15.75" customHeight="1" x14ac:dyDescent="0.25"/>
    <row r="656" s="1" customFormat="1" ht="15.75" customHeight="1" x14ac:dyDescent="0.25"/>
    <row r="657" s="1" customFormat="1" ht="15.75" customHeight="1" x14ac:dyDescent="0.25"/>
    <row r="658" s="1" customFormat="1" ht="15.75" customHeight="1" x14ac:dyDescent="0.25"/>
    <row r="659" s="1" customFormat="1" ht="15.75" customHeight="1" x14ac:dyDescent="0.25"/>
    <row r="660" s="1" customFormat="1" ht="15.75" customHeight="1" x14ac:dyDescent="0.25"/>
    <row r="661" s="1" customFormat="1" ht="15.75" customHeight="1" x14ac:dyDescent="0.25"/>
    <row r="662" s="1" customFormat="1" ht="15.75" customHeight="1" x14ac:dyDescent="0.25"/>
    <row r="663" s="1" customFormat="1" ht="15.75" customHeight="1" x14ac:dyDescent="0.25"/>
    <row r="664" s="1" customFormat="1" ht="15.75" customHeight="1" x14ac:dyDescent="0.25"/>
    <row r="665" s="1" customFormat="1" ht="15.75" customHeight="1" x14ac:dyDescent="0.25"/>
    <row r="666" s="1" customFormat="1" ht="15.75" customHeight="1" x14ac:dyDescent="0.25"/>
    <row r="667" s="1" customFormat="1" ht="15.75" customHeight="1" x14ac:dyDescent="0.25"/>
    <row r="668" s="1" customFormat="1" ht="15.75" customHeight="1" x14ac:dyDescent="0.25"/>
    <row r="669" s="1" customFormat="1" ht="15.75" customHeight="1" x14ac:dyDescent="0.25"/>
    <row r="670" s="1" customFormat="1" ht="15.75" customHeight="1" x14ac:dyDescent="0.25"/>
    <row r="671" s="1" customFormat="1" ht="15.75" customHeight="1" x14ac:dyDescent="0.25"/>
    <row r="672" s="1" customFormat="1" ht="15.75" customHeight="1" x14ac:dyDescent="0.25"/>
    <row r="673" s="1" customFormat="1" ht="15.75" customHeight="1" x14ac:dyDescent="0.25"/>
    <row r="674" s="1" customFormat="1" ht="15.75" customHeight="1" x14ac:dyDescent="0.25"/>
    <row r="675" s="1" customFormat="1" ht="15.75" customHeight="1" x14ac:dyDescent="0.25"/>
    <row r="676" s="1" customFormat="1" ht="15.75" customHeight="1" x14ac:dyDescent="0.25"/>
    <row r="677" s="1" customFormat="1" ht="15.75" customHeight="1" x14ac:dyDescent="0.25"/>
    <row r="678" s="1" customFormat="1" ht="15.75" customHeight="1" x14ac:dyDescent="0.25"/>
    <row r="679" s="1" customFormat="1" ht="15.75" customHeight="1" x14ac:dyDescent="0.25"/>
    <row r="680" s="1" customFormat="1" ht="15.75" customHeight="1" x14ac:dyDescent="0.25"/>
    <row r="681" s="1" customFormat="1" ht="15.75" customHeight="1" x14ac:dyDescent="0.25"/>
    <row r="682" s="1" customFormat="1" ht="15.75" customHeight="1" x14ac:dyDescent="0.25"/>
    <row r="683" s="1" customFormat="1" ht="15.75" customHeight="1" x14ac:dyDescent="0.25"/>
    <row r="684" s="1" customFormat="1" ht="15.75" customHeight="1" x14ac:dyDescent="0.25"/>
    <row r="685" s="1" customFormat="1" ht="15.75" customHeight="1" x14ac:dyDescent="0.25"/>
    <row r="686" s="1" customFormat="1" ht="15.75" customHeight="1" x14ac:dyDescent="0.25"/>
    <row r="687" s="1" customFormat="1" ht="15.75" customHeight="1" x14ac:dyDescent="0.25"/>
    <row r="688" s="1" customFormat="1" ht="15.75" customHeight="1" x14ac:dyDescent="0.25"/>
    <row r="689" s="1" customFormat="1" ht="15.75" customHeight="1" x14ac:dyDescent="0.25"/>
    <row r="690" s="1" customFormat="1" ht="15.75" customHeight="1" x14ac:dyDescent="0.25"/>
    <row r="691" s="1" customFormat="1" ht="15.75" customHeight="1" x14ac:dyDescent="0.25"/>
    <row r="692" s="1" customFormat="1" ht="15.75" customHeight="1" x14ac:dyDescent="0.25"/>
    <row r="693" s="1" customFormat="1" ht="15.75" customHeight="1" x14ac:dyDescent="0.25"/>
    <row r="694" s="1" customFormat="1" ht="15.75" customHeight="1" x14ac:dyDescent="0.25"/>
    <row r="695" s="1" customFormat="1" ht="15.75" customHeight="1" x14ac:dyDescent="0.25"/>
    <row r="696" s="1" customFormat="1" ht="15.75" customHeight="1" x14ac:dyDescent="0.25"/>
    <row r="697" s="1" customFormat="1" ht="15.75" customHeight="1" x14ac:dyDescent="0.25"/>
    <row r="698" s="1" customFormat="1" ht="15.75" customHeight="1" x14ac:dyDescent="0.25"/>
    <row r="699" s="1" customFormat="1" ht="15.75" customHeight="1" x14ac:dyDescent="0.25"/>
    <row r="700" s="1" customFormat="1" ht="15.75" customHeight="1" x14ac:dyDescent="0.25"/>
    <row r="701" s="1" customFormat="1" ht="15.75" customHeight="1" x14ac:dyDescent="0.25"/>
    <row r="702" s="1" customFormat="1" ht="15.75" customHeight="1" x14ac:dyDescent="0.25"/>
    <row r="703" s="1" customFormat="1" ht="15.75" customHeight="1" x14ac:dyDescent="0.25"/>
    <row r="704" s="1" customFormat="1" ht="15.75" customHeight="1" x14ac:dyDescent="0.25"/>
    <row r="705" s="1" customFormat="1" ht="15.75" customHeight="1" x14ac:dyDescent="0.25"/>
    <row r="706" s="1" customFormat="1" ht="15.75" customHeight="1" x14ac:dyDescent="0.25"/>
    <row r="707" s="1" customFormat="1" ht="15.75" customHeight="1" x14ac:dyDescent="0.25"/>
    <row r="708" s="1" customFormat="1" ht="15.75" customHeight="1" x14ac:dyDescent="0.25"/>
    <row r="709" s="1" customFormat="1" ht="15.75" customHeight="1" x14ac:dyDescent="0.25"/>
    <row r="710" s="1" customFormat="1" ht="15.75" customHeight="1" x14ac:dyDescent="0.25"/>
    <row r="711" s="1" customFormat="1" ht="15.75" customHeight="1" x14ac:dyDescent="0.25"/>
    <row r="712" s="1" customFormat="1" ht="15.75" customHeight="1" x14ac:dyDescent="0.25"/>
    <row r="713" s="1" customFormat="1" ht="15.75" customHeight="1" x14ac:dyDescent="0.25"/>
    <row r="714" s="1" customFormat="1" ht="15.75" customHeight="1" x14ac:dyDescent="0.25"/>
    <row r="715" s="1" customFormat="1" ht="15.75" customHeight="1" x14ac:dyDescent="0.25"/>
    <row r="716" s="1" customFormat="1" ht="15.75" customHeight="1" x14ac:dyDescent="0.25"/>
    <row r="717" s="1" customFormat="1" ht="15.75" customHeight="1" x14ac:dyDescent="0.25"/>
    <row r="718" s="1" customFormat="1" ht="15.75" customHeight="1" x14ac:dyDescent="0.25"/>
    <row r="719" s="1" customFormat="1" ht="15.75" customHeight="1" x14ac:dyDescent="0.25"/>
    <row r="720" s="1" customFormat="1" ht="15.75" customHeight="1" x14ac:dyDescent="0.25"/>
    <row r="721" s="1" customFormat="1" ht="15.75" customHeight="1" x14ac:dyDescent="0.25"/>
    <row r="722" s="1" customFormat="1" ht="15.75" customHeight="1" x14ac:dyDescent="0.25"/>
    <row r="723" s="1" customFormat="1" ht="15.75" customHeight="1" x14ac:dyDescent="0.25"/>
    <row r="724" s="1" customFormat="1" ht="15.75" customHeight="1" x14ac:dyDescent="0.25"/>
    <row r="725" s="1" customFormat="1" ht="15.75" customHeight="1" x14ac:dyDescent="0.25"/>
    <row r="726" s="1" customFormat="1" ht="15.75" customHeight="1" x14ac:dyDescent="0.25"/>
    <row r="727" s="1" customFormat="1" ht="15.75" customHeight="1" x14ac:dyDescent="0.25"/>
    <row r="728" s="1" customFormat="1" ht="15.75" customHeight="1" x14ac:dyDescent="0.25"/>
    <row r="729" s="1" customFormat="1" ht="15.75" customHeight="1" x14ac:dyDescent="0.25"/>
    <row r="730" s="1" customFormat="1" ht="15.75" customHeight="1" x14ac:dyDescent="0.25"/>
    <row r="731" s="1" customFormat="1" ht="15.75" customHeight="1" x14ac:dyDescent="0.25"/>
    <row r="732" s="1" customFormat="1" ht="15.75" customHeight="1" x14ac:dyDescent="0.25"/>
    <row r="733" s="1" customFormat="1" ht="15.75" customHeight="1" x14ac:dyDescent="0.25"/>
    <row r="734" s="1" customFormat="1" ht="15.75" customHeight="1" x14ac:dyDescent="0.25"/>
    <row r="735" s="1" customFormat="1" ht="15.75" customHeight="1" x14ac:dyDescent="0.25"/>
    <row r="736" s="1" customFormat="1" ht="15.75" customHeight="1" x14ac:dyDescent="0.25"/>
    <row r="737" s="1" customFormat="1" ht="15.75" customHeight="1" x14ac:dyDescent="0.25"/>
    <row r="738" s="1" customFormat="1" ht="15.75" customHeight="1" x14ac:dyDescent="0.25"/>
    <row r="739" s="1" customFormat="1" ht="15.75" customHeight="1" x14ac:dyDescent="0.25"/>
    <row r="740" s="1" customFormat="1" ht="15.75" customHeight="1" x14ac:dyDescent="0.25"/>
    <row r="741" s="1" customFormat="1" ht="15.75" customHeight="1" x14ac:dyDescent="0.25"/>
    <row r="742" s="1" customFormat="1" ht="15.75" customHeight="1" x14ac:dyDescent="0.25"/>
    <row r="743" s="1" customFormat="1" ht="15.75" customHeight="1" x14ac:dyDescent="0.25"/>
    <row r="744" s="1" customFormat="1" ht="15.75" customHeight="1" x14ac:dyDescent="0.25"/>
    <row r="745" s="1" customFormat="1" ht="15.75" customHeight="1" x14ac:dyDescent="0.25"/>
    <row r="746" s="1" customFormat="1" ht="15.75" customHeight="1" x14ac:dyDescent="0.25"/>
    <row r="747" s="1" customFormat="1" ht="15.75" customHeight="1" x14ac:dyDescent="0.25"/>
    <row r="748" s="1" customFormat="1" ht="15.75" customHeight="1" x14ac:dyDescent="0.25"/>
    <row r="749" s="1" customFormat="1" ht="15.75" customHeight="1" x14ac:dyDescent="0.25"/>
    <row r="750" s="1" customFormat="1" ht="15.75" customHeight="1" x14ac:dyDescent="0.25"/>
    <row r="751" s="1" customFormat="1" ht="15.75" customHeight="1" x14ac:dyDescent="0.25"/>
    <row r="752" s="1" customFormat="1" ht="15.75" customHeight="1" x14ac:dyDescent="0.25"/>
    <row r="753" s="1" customFormat="1" ht="15.75" customHeight="1" x14ac:dyDescent="0.25"/>
    <row r="754" s="1" customFormat="1" ht="15.75" customHeight="1" x14ac:dyDescent="0.25"/>
    <row r="755" s="1" customFormat="1" ht="15.75" customHeight="1" x14ac:dyDescent="0.25"/>
    <row r="756" s="1" customFormat="1" ht="15.75" customHeight="1" x14ac:dyDescent="0.25"/>
    <row r="757" s="1" customFormat="1" ht="15.75" customHeight="1" x14ac:dyDescent="0.25"/>
    <row r="758" s="1" customFormat="1" ht="15.75" customHeight="1" x14ac:dyDescent="0.25"/>
    <row r="759" s="1" customFormat="1" ht="15.75" customHeight="1" x14ac:dyDescent="0.25"/>
    <row r="760" s="1" customFormat="1" ht="15.75" customHeight="1" x14ac:dyDescent="0.25"/>
    <row r="761" s="1" customFormat="1" ht="15.75" customHeight="1" x14ac:dyDescent="0.25"/>
    <row r="762" s="1" customFormat="1" ht="15.75" customHeight="1" x14ac:dyDescent="0.25"/>
    <row r="763" s="1" customFormat="1" ht="15.75" customHeight="1" x14ac:dyDescent="0.25"/>
    <row r="764" s="1" customFormat="1" ht="15.75" customHeight="1" x14ac:dyDescent="0.25"/>
    <row r="765" s="1" customFormat="1" ht="15.75" customHeight="1" x14ac:dyDescent="0.25"/>
    <row r="766" s="1" customFormat="1" ht="15.75" customHeight="1" x14ac:dyDescent="0.25"/>
    <row r="767" s="1" customFormat="1" ht="15.75" customHeight="1" x14ac:dyDescent="0.25"/>
    <row r="768" s="1" customFormat="1" ht="15.75" customHeight="1" x14ac:dyDescent="0.25"/>
    <row r="769" s="1" customFormat="1" ht="15.75" customHeight="1" x14ac:dyDescent="0.25"/>
    <row r="770" s="1" customFormat="1" ht="15.75" customHeight="1" x14ac:dyDescent="0.25"/>
    <row r="771" s="1" customFormat="1" ht="15.75" customHeight="1" x14ac:dyDescent="0.25"/>
    <row r="772" s="1" customFormat="1" ht="15.75" customHeight="1" x14ac:dyDescent="0.25"/>
    <row r="773" s="1" customFormat="1" ht="15.75" customHeight="1" x14ac:dyDescent="0.25"/>
    <row r="774" s="1" customFormat="1" ht="15.75" customHeight="1" x14ac:dyDescent="0.25"/>
    <row r="775" s="1" customFormat="1" ht="15.75" customHeight="1" x14ac:dyDescent="0.25"/>
    <row r="776" s="1" customFormat="1" ht="15.75" customHeight="1" x14ac:dyDescent="0.25"/>
    <row r="777" s="1" customFormat="1" ht="15.75" customHeight="1" x14ac:dyDescent="0.25"/>
    <row r="778" s="1" customFormat="1" ht="15.75" customHeight="1" x14ac:dyDescent="0.25"/>
    <row r="779" s="1" customFormat="1" ht="15.75" customHeight="1" x14ac:dyDescent="0.25"/>
    <row r="780" s="1" customFormat="1" ht="15.75" customHeight="1" x14ac:dyDescent="0.25"/>
    <row r="781" s="1" customFormat="1" ht="15.75" customHeight="1" x14ac:dyDescent="0.25"/>
    <row r="782" s="1" customFormat="1" ht="15.75" customHeight="1" x14ac:dyDescent="0.25"/>
    <row r="783" s="1" customFormat="1" ht="15.75" customHeight="1" x14ac:dyDescent="0.25"/>
    <row r="784" s="1" customFormat="1" ht="15.75" customHeight="1" x14ac:dyDescent="0.25"/>
    <row r="785" s="1" customFormat="1" ht="15.75" customHeight="1" x14ac:dyDescent="0.25"/>
    <row r="786" s="1" customFormat="1" ht="15.75" customHeight="1" x14ac:dyDescent="0.25"/>
    <row r="787" s="1" customFormat="1" ht="15.75" customHeight="1" x14ac:dyDescent="0.25"/>
    <row r="788" s="1" customFormat="1" ht="15.75" customHeight="1" x14ac:dyDescent="0.25"/>
    <row r="789" s="1" customFormat="1" ht="15.75" customHeight="1" x14ac:dyDescent="0.25"/>
    <row r="790" s="1" customFormat="1" ht="15.75" customHeight="1" x14ac:dyDescent="0.25"/>
    <row r="791" s="1" customFormat="1" ht="15.75" customHeight="1" x14ac:dyDescent="0.25"/>
    <row r="792" s="1" customFormat="1" ht="15.75" customHeight="1" x14ac:dyDescent="0.25"/>
    <row r="793" s="1" customFormat="1" ht="15.75" customHeight="1" x14ac:dyDescent="0.25"/>
    <row r="794" s="1" customFormat="1" ht="15.75" customHeight="1" x14ac:dyDescent="0.25"/>
    <row r="795" s="1" customFormat="1" ht="15.75" customHeight="1" x14ac:dyDescent="0.25"/>
    <row r="796" s="1" customFormat="1" ht="15.75" customHeight="1" x14ac:dyDescent="0.25"/>
    <row r="797" s="1" customFormat="1" ht="15.75" customHeight="1" x14ac:dyDescent="0.25"/>
    <row r="798" s="1" customFormat="1" ht="15.75" customHeight="1" x14ac:dyDescent="0.25"/>
    <row r="799" s="1" customFormat="1" ht="15.75" customHeight="1" x14ac:dyDescent="0.25"/>
    <row r="800" s="1" customFormat="1" ht="15.75" customHeight="1" x14ac:dyDescent="0.25"/>
    <row r="801" s="1" customFormat="1" ht="15.75" customHeight="1" x14ac:dyDescent="0.25"/>
    <row r="802" s="1" customFormat="1" ht="15.75" customHeight="1" x14ac:dyDescent="0.25"/>
    <row r="803" s="1" customFormat="1" ht="15.75" customHeight="1" x14ac:dyDescent="0.25"/>
    <row r="804" s="1" customFormat="1" ht="15.75" customHeight="1" x14ac:dyDescent="0.25"/>
    <row r="805" s="1" customFormat="1" ht="15.75" customHeight="1" x14ac:dyDescent="0.25"/>
    <row r="806" s="1" customFormat="1" ht="15.75" customHeight="1" x14ac:dyDescent="0.25"/>
    <row r="807" s="1" customFormat="1" ht="15.75" customHeight="1" x14ac:dyDescent="0.25"/>
    <row r="808" s="1" customFormat="1" ht="15.75" customHeight="1" x14ac:dyDescent="0.25"/>
    <row r="809" s="1" customFormat="1" ht="15.75" customHeight="1" x14ac:dyDescent="0.25"/>
    <row r="810" s="1" customFormat="1" ht="15.75" customHeight="1" x14ac:dyDescent="0.25"/>
    <row r="811" s="1" customFormat="1" ht="15.75" customHeight="1" x14ac:dyDescent="0.25"/>
    <row r="812" s="1" customFormat="1" ht="15.75" customHeight="1" x14ac:dyDescent="0.25"/>
    <row r="813" s="1" customFormat="1" ht="15.75" customHeight="1" x14ac:dyDescent="0.25"/>
    <row r="814" s="1" customFormat="1" ht="15.75" customHeight="1" x14ac:dyDescent="0.25"/>
    <row r="815" s="1" customFormat="1" ht="15.75" customHeight="1" x14ac:dyDescent="0.25"/>
    <row r="816" s="1" customFormat="1" ht="15.75" customHeight="1" x14ac:dyDescent="0.25"/>
    <row r="817" s="1" customFormat="1" ht="15.75" customHeight="1" x14ac:dyDescent="0.25"/>
    <row r="818" s="1" customFormat="1" ht="15.75" customHeight="1" x14ac:dyDescent="0.25"/>
    <row r="819" s="1" customFormat="1" ht="15.75" customHeight="1" x14ac:dyDescent="0.25"/>
    <row r="820" s="1" customFormat="1" ht="15.75" customHeight="1" x14ac:dyDescent="0.25"/>
    <row r="821" s="1" customFormat="1" ht="15.75" customHeight="1" x14ac:dyDescent="0.25"/>
    <row r="822" s="1" customFormat="1" ht="15.75" customHeight="1" x14ac:dyDescent="0.25"/>
    <row r="823" s="1" customFormat="1" ht="15.75" customHeight="1" x14ac:dyDescent="0.25"/>
    <row r="824" s="1" customFormat="1" ht="15.75" customHeight="1" x14ac:dyDescent="0.25"/>
    <row r="825" s="1" customFormat="1" ht="15.75" customHeight="1" x14ac:dyDescent="0.25"/>
    <row r="826" s="1" customFormat="1" ht="15.75" customHeight="1" x14ac:dyDescent="0.25"/>
    <row r="827" s="1" customFormat="1" ht="15.75" customHeight="1" x14ac:dyDescent="0.25"/>
    <row r="828" s="1" customFormat="1" ht="15.75" customHeight="1" x14ac:dyDescent="0.25"/>
    <row r="829" s="1" customFormat="1" ht="15.75" customHeight="1" x14ac:dyDescent="0.25"/>
    <row r="830" s="1" customFormat="1" ht="15.75" customHeight="1" x14ac:dyDescent="0.25"/>
    <row r="831" s="1" customFormat="1" ht="15.75" customHeight="1" x14ac:dyDescent="0.25"/>
    <row r="832" s="1" customFormat="1" ht="15.75" customHeight="1" x14ac:dyDescent="0.25"/>
    <row r="833" s="1" customFormat="1" ht="15.75" customHeight="1" x14ac:dyDescent="0.25"/>
    <row r="834" s="1" customFormat="1" ht="15.75" customHeight="1" x14ac:dyDescent="0.25"/>
    <row r="835" s="1" customFormat="1" ht="15.75" customHeight="1" x14ac:dyDescent="0.25"/>
    <row r="836" s="1" customFormat="1" ht="15.75" customHeight="1" x14ac:dyDescent="0.25"/>
    <row r="837" s="1" customFormat="1" ht="15.75" customHeight="1" x14ac:dyDescent="0.25"/>
    <row r="838" s="1" customFormat="1" ht="15.75" customHeight="1" x14ac:dyDescent="0.25"/>
    <row r="839" s="1" customFormat="1" ht="15.75" customHeight="1" x14ac:dyDescent="0.25"/>
    <row r="840" s="1" customFormat="1" ht="15.75" customHeight="1" x14ac:dyDescent="0.25"/>
    <row r="841" s="1" customFormat="1" ht="15.75" customHeight="1" x14ac:dyDescent="0.25"/>
    <row r="842" s="1" customFormat="1" ht="15.75" customHeight="1" x14ac:dyDescent="0.25"/>
    <row r="843" s="1" customFormat="1" ht="15.75" customHeight="1" x14ac:dyDescent="0.25"/>
    <row r="844" s="1" customFormat="1" ht="15.75" customHeight="1" x14ac:dyDescent="0.25"/>
    <row r="845" s="1" customFormat="1" ht="15.75" customHeight="1" x14ac:dyDescent="0.25"/>
    <row r="846" s="1" customFormat="1" ht="15.75" customHeight="1" x14ac:dyDescent="0.25"/>
    <row r="847" s="1" customFormat="1" ht="15.75" customHeight="1" x14ac:dyDescent="0.25"/>
    <row r="848" s="1" customFormat="1" ht="15.75" customHeight="1" x14ac:dyDescent="0.25"/>
    <row r="849" s="1" customFormat="1" ht="15.75" customHeight="1" x14ac:dyDescent="0.25"/>
    <row r="850" s="1" customFormat="1" ht="15.75" customHeight="1" x14ac:dyDescent="0.25"/>
    <row r="851" s="1" customFormat="1" ht="15.75" customHeight="1" x14ac:dyDescent="0.25"/>
    <row r="852" s="1" customFormat="1" ht="15.75" customHeight="1" x14ac:dyDescent="0.25"/>
    <row r="853" s="1" customFormat="1" ht="15.75" customHeight="1" x14ac:dyDescent="0.25"/>
    <row r="854" s="1" customFormat="1" ht="15.75" customHeight="1" x14ac:dyDescent="0.25"/>
    <row r="855" s="1" customFormat="1" ht="15.75" customHeight="1" x14ac:dyDescent="0.25"/>
    <row r="856" s="1" customFormat="1" ht="15.75" customHeight="1" x14ac:dyDescent="0.25"/>
    <row r="857" s="1" customFormat="1" ht="15.75" customHeight="1" x14ac:dyDescent="0.25"/>
    <row r="858" s="1" customFormat="1" ht="15.75" customHeight="1" x14ac:dyDescent="0.25"/>
    <row r="859" s="1" customFormat="1" ht="15.75" customHeight="1" x14ac:dyDescent="0.25"/>
    <row r="860" s="1" customFormat="1" ht="15.75" customHeight="1" x14ac:dyDescent="0.25"/>
    <row r="861" s="1" customFormat="1" ht="15.75" customHeight="1" x14ac:dyDescent="0.25"/>
    <row r="862" s="1" customFormat="1" ht="15.75" customHeight="1" x14ac:dyDescent="0.25"/>
    <row r="863" s="1" customFormat="1" ht="15.75" customHeight="1" x14ac:dyDescent="0.25"/>
    <row r="864" s="1" customFormat="1" ht="15.75" customHeight="1" x14ac:dyDescent="0.25"/>
    <row r="865" s="1" customFormat="1" ht="15.75" customHeight="1" x14ac:dyDescent="0.25"/>
    <row r="866" s="1" customFormat="1" ht="15.75" customHeight="1" x14ac:dyDescent="0.25"/>
    <row r="867" s="1" customFormat="1" ht="15.75" customHeight="1" x14ac:dyDescent="0.25"/>
    <row r="868" s="1" customFormat="1" ht="15.75" customHeight="1" x14ac:dyDescent="0.25"/>
    <row r="869" s="1" customFormat="1" ht="15.75" customHeight="1" x14ac:dyDescent="0.25"/>
    <row r="870" s="1" customFormat="1" ht="15.75" customHeight="1" x14ac:dyDescent="0.25"/>
    <row r="871" s="1" customFormat="1" ht="15.75" customHeight="1" x14ac:dyDescent="0.25"/>
    <row r="872" s="1" customFormat="1" ht="15.75" customHeight="1" x14ac:dyDescent="0.25"/>
    <row r="873" s="1" customFormat="1" ht="15.75" customHeight="1" x14ac:dyDescent="0.25"/>
    <row r="874" s="1" customFormat="1" ht="15.75" customHeight="1" x14ac:dyDescent="0.25"/>
    <row r="875" s="1" customFormat="1" ht="15.75" customHeight="1" x14ac:dyDescent="0.25"/>
    <row r="876" s="1" customFormat="1" ht="15.75" customHeight="1" x14ac:dyDescent="0.25"/>
    <row r="877" s="1" customFormat="1" ht="15.75" customHeight="1" x14ac:dyDescent="0.25"/>
    <row r="878" s="1" customFormat="1" ht="15.75" customHeight="1" x14ac:dyDescent="0.25"/>
    <row r="879" s="1" customFormat="1" ht="15.75" customHeight="1" x14ac:dyDescent="0.25"/>
    <row r="880" s="1" customFormat="1" ht="15.75" customHeight="1" x14ac:dyDescent="0.25"/>
    <row r="881" s="1" customFormat="1" ht="15.75" customHeight="1" x14ac:dyDescent="0.25"/>
    <row r="882" s="1" customFormat="1" ht="15.75" customHeight="1" x14ac:dyDescent="0.25"/>
    <row r="883" s="1" customFormat="1" ht="15.75" customHeight="1" x14ac:dyDescent="0.25"/>
    <row r="884" s="1" customFormat="1" ht="15.75" customHeight="1" x14ac:dyDescent="0.25"/>
    <row r="885" s="1" customFormat="1" ht="15.75" customHeight="1" x14ac:dyDescent="0.25"/>
    <row r="886" s="1" customFormat="1" ht="15.75" customHeight="1" x14ac:dyDescent="0.25"/>
    <row r="887" s="1" customFormat="1" ht="15.75" customHeight="1" x14ac:dyDescent="0.25"/>
    <row r="888" s="1" customFormat="1" ht="15.75" customHeight="1" x14ac:dyDescent="0.25"/>
    <row r="889" s="1" customFormat="1" ht="15.75" customHeight="1" x14ac:dyDescent="0.25"/>
    <row r="890" s="1" customFormat="1" ht="15.75" customHeight="1" x14ac:dyDescent="0.25"/>
    <row r="891" s="1" customFormat="1" ht="15.75" customHeight="1" x14ac:dyDescent="0.25"/>
    <row r="892" s="1" customFormat="1" ht="15.75" customHeight="1" x14ac:dyDescent="0.25"/>
    <row r="893" s="1" customFormat="1" ht="15.75" customHeight="1" x14ac:dyDescent="0.25"/>
    <row r="894" s="1" customFormat="1" ht="15.75" customHeight="1" x14ac:dyDescent="0.25"/>
    <row r="895" s="1" customFormat="1" ht="15.75" customHeight="1" x14ac:dyDescent="0.25"/>
    <row r="896" s="1" customFormat="1" ht="15.75" customHeight="1" x14ac:dyDescent="0.25"/>
    <row r="897" s="1" customFormat="1" ht="15.75" customHeight="1" x14ac:dyDescent="0.25"/>
    <row r="898" s="1" customFormat="1" ht="15.75" customHeight="1" x14ac:dyDescent="0.25"/>
    <row r="899" s="1" customFormat="1" ht="15.75" customHeight="1" x14ac:dyDescent="0.25"/>
    <row r="900" s="1" customFormat="1" ht="15.75" customHeight="1" x14ac:dyDescent="0.25"/>
    <row r="901" s="1" customFormat="1" ht="15.75" customHeight="1" x14ac:dyDescent="0.25"/>
    <row r="902" s="1" customFormat="1" ht="15.75" customHeight="1" x14ac:dyDescent="0.25"/>
    <row r="903" s="1" customFormat="1" ht="15.75" customHeight="1" x14ac:dyDescent="0.25"/>
    <row r="904" s="1" customFormat="1" ht="15.75" customHeight="1" x14ac:dyDescent="0.25"/>
    <row r="905" s="1" customFormat="1" ht="15.75" customHeight="1" x14ac:dyDescent="0.25"/>
    <row r="906" s="1" customFormat="1" ht="15.75" customHeight="1" x14ac:dyDescent="0.25"/>
    <row r="907" s="1" customFormat="1" ht="15.75" customHeight="1" x14ac:dyDescent="0.25"/>
    <row r="908" s="1" customFormat="1" ht="15.75" customHeight="1" x14ac:dyDescent="0.25"/>
    <row r="909" s="1" customFormat="1" ht="15.75" customHeight="1" x14ac:dyDescent="0.25"/>
    <row r="910" s="1" customFormat="1" ht="15.75" customHeight="1" x14ac:dyDescent="0.25"/>
    <row r="911" s="1" customFormat="1" ht="15.75" customHeight="1" x14ac:dyDescent="0.25"/>
    <row r="912" s="1" customFormat="1" ht="15.75" customHeight="1" x14ac:dyDescent="0.25"/>
    <row r="913" s="1" customFormat="1" ht="15.75" customHeight="1" x14ac:dyDescent="0.25"/>
    <row r="914" s="1" customFormat="1" ht="15.75" customHeight="1" x14ac:dyDescent="0.25"/>
    <row r="915" s="1" customFormat="1" ht="15.75" customHeight="1" x14ac:dyDescent="0.25"/>
    <row r="916" s="1" customFormat="1" ht="15.75" customHeight="1" x14ac:dyDescent="0.25"/>
    <row r="917" s="1" customFormat="1" ht="15.75" customHeight="1" x14ac:dyDescent="0.25"/>
    <row r="918" s="1" customFormat="1" ht="15.75" customHeight="1" x14ac:dyDescent="0.25"/>
    <row r="919" s="1" customFormat="1" ht="15.75" customHeight="1" x14ac:dyDescent="0.25"/>
    <row r="920" s="1" customFormat="1" ht="15.75" customHeight="1" x14ac:dyDescent="0.25"/>
    <row r="921" s="1" customFormat="1" ht="15.75" customHeight="1" x14ac:dyDescent="0.25"/>
    <row r="922" s="1" customFormat="1" ht="15.75" customHeight="1" x14ac:dyDescent="0.25"/>
    <row r="923" s="1" customFormat="1" ht="15.75" customHeight="1" x14ac:dyDescent="0.25"/>
    <row r="924" s="1" customFormat="1" ht="15.75" customHeight="1" x14ac:dyDescent="0.25"/>
    <row r="925" s="1" customFormat="1" ht="15.75" customHeight="1" x14ac:dyDescent="0.25"/>
    <row r="926" s="1" customFormat="1" ht="15.75" customHeight="1" x14ac:dyDescent="0.25"/>
    <row r="927" s="1" customFormat="1" ht="15.75" customHeight="1" x14ac:dyDescent="0.25"/>
    <row r="928" s="1" customFormat="1" ht="15.75" customHeight="1" x14ac:dyDescent="0.25"/>
    <row r="929" s="1" customFormat="1" ht="15.75" customHeight="1" x14ac:dyDescent="0.25"/>
    <row r="930" s="1" customFormat="1" ht="15.75" customHeight="1" x14ac:dyDescent="0.25"/>
    <row r="931" s="1" customFormat="1" ht="15.75" customHeight="1" x14ac:dyDescent="0.25"/>
    <row r="932" s="1" customFormat="1" ht="15.75" customHeight="1" x14ac:dyDescent="0.25"/>
    <row r="933" s="1" customFormat="1" ht="15.75" customHeight="1" x14ac:dyDescent="0.25"/>
    <row r="934" s="1" customFormat="1" ht="15.75" customHeight="1" x14ac:dyDescent="0.25"/>
    <row r="935" s="1" customFormat="1" ht="15.75" customHeight="1" x14ac:dyDescent="0.25"/>
    <row r="936" s="1" customFormat="1" ht="15.75" customHeight="1" x14ac:dyDescent="0.25"/>
    <row r="937" s="1" customFormat="1" ht="15.75" customHeight="1" x14ac:dyDescent="0.25"/>
    <row r="938" s="1" customFormat="1" ht="15.75" customHeight="1" x14ac:dyDescent="0.25"/>
    <row r="939" s="1" customFormat="1" ht="15.75" customHeight="1" x14ac:dyDescent="0.25"/>
    <row r="940" s="1" customFormat="1" ht="15.75" customHeight="1" x14ac:dyDescent="0.25"/>
    <row r="941" s="1" customFormat="1" ht="15.75" customHeight="1" x14ac:dyDescent="0.25"/>
    <row r="942" s="1" customFormat="1" ht="15.75" customHeight="1" x14ac:dyDescent="0.25"/>
    <row r="943" s="1" customFormat="1" ht="15.75" customHeight="1" x14ac:dyDescent="0.25"/>
    <row r="944" s="1" customFormat="1" ht="15.75" customHeight="1" x14ac:dyDescent="0.25"/>
    <row r="945" s="1" customFormat="1" ht="15.75" customHeight="1" x14ac:dyDescent="0.25"/>
    <row r="946" s="1" customFormat="1" ht="15.75" customHeight="1" x14ac:dyDescent="0.25"/>
    <row r="947" s="1" customFormat="1" ht="15.75" customHeight="1" x14ac:dyDescent="0.25"/>
    <row r="948" s="1" customFormat="1" ht="15.75" customHeight="1" x14ac:dyDescent="0.25"/>
    <row r="949" s="1" customFormat="1" ht="15.75" customHeight="1" x14ac:dyDescent="0.25"/>
    <row r="950" s="1" customFormat="1" ht="15.75" customHeight="1" x14ac:dyDescent="0.25"/>
    <row r="951" s="1" customFormat="1" ht="15.75" customHeight="1" x14ac:dyDescent="0.25"/>
    <row r="952" s="1" customFormat="1" ht="15.75" customHeight="1" x14ac:dyDescent="0.25"/>
    <row r="953" s="1" customFormat="1" ht="15.75" customHeight="1" x14ac:dyDescent="0.25"/>
    <row r="954" s="1" customFormat="1" ht="15.75" customHeight="1" x14ac:dyDescent="0.25"/>
    <row r="955" s="1" customFormat="1" ht="15.75" customHeight="1" x14ac:dyDescent="0.25"/>
    <row r="956" s="1" customFormat="1" ht="15.75" customHeight="1" x14ac:dyDescent="0.25"/>
    <row r="957" s="1" customFormat="1" ht="15.75" customHeight="1" x14ac:dyDescent="0.25"/>
    <row r="958" s="1" customFormat="1" ht="15.75" customHeight="1" x14ac:dyDescent="0.25"/>
    <row r="959" s="1" customFormat="1" ht="15.75" customHeight="1" x14ac:dyDescent="0.25"/>
    <row r="960" s="1" customFormat="1" ht="15.75" customHeight="1" x14ac:dyDescent="0.25"/>
    <row r="961" s="1" customFormat="1" ht="15.75" customHeight="1" x14ac:dyDescent="0.25"/>
    <row r="962" s="1" customFormat="1" ht="15.75" customHeight="1" x14ac:dyDescent="0.25"/>
    <row r="963" s="1" customFormat="1" ht="15.75" customHeight="1" x14ac:dyDescent="0.25"/>
    <row r="964" s="1" customFormat="1" ht="15.75" customHeight="1" x14ac:dyDescent="0.25"/>
    <row r="965" s="1" customFormat="1" ht="15.75" customHeight="1" x14ac:dyDescent="0.25"/>
    <row r="966" s="1" customFormat="1" ht="15.75" customHeight="1" x14ac:dyDescent="0.25"/>
    <row r="967" s="1" customFormat="1" ht="15.75" customHeight="1" x14ac:dyDescent="0.25"/>
    <row r="968" s="1" customFormat="1" ht="15.75" customHeight="1" x14ac:dyDescent="0.25"/>
    <row r="969" s="1" customFormat="1" ht="15.75" customHeight="1" x14ac:dyDescent="0.25"/>
    <row r="970" s="1" customFormat="1" ht="15.75" customHeight="1" x14ac:dyDescent="0.25"/>
    <row r="971" s="1" customFormat="1" ht="15.75" customHeight="1" x14ac:dyDescent="0.25"/>
    <row r="972" s="1" customFormat="1" ht="15.75" customHeight="1" x14ac:dyDescent="0.25"/>
    <row r="973" s="1" customFormat="1" ht="15.75" customHeight="1" x14ac:dyDescent="0.25"/>
    <row r="974" s="1" customFormat="1" ht="15.75" customHeight="1" x14ac:dyDescent="0.25"/>
    <row r="975" s="1" customFormat="1" ht="15.75" customHeight="1" x14ac:dyDescent="0.25"/>
    <row r="976" s="1" customFormat="1" ht="15.75" customHeight="1" x14ac:dyDescent="0.25"/>
    <row r="977" s="1" customFormat="1" ht="15.75" customHeight="1" x14ac:dyDescent="0.25"/>
    <row r="978" s="1" customFormat="1" ht="15.75" customHeight="1" x14ac:dyDescent="0.25"/>
    <row r="979" s="1" customFormat="1" ht="15.75" customHeight="1" x14ac:dyDescent="0.25"/>
    <row r="980" s="1" customFormat="1" ht="15.75" customHeight="1" x14ac:dyDescent="0.25"/>
    <row r="981" s="1" customFormat="1" ht="15.75" customHeight="1" x14ac:dyDescent="0.25"/>
    <row r="982" s="1" customFormat="1" ht="15.75" customHeight="1" x14ac:dyDescent="0.25"/>
    <row r="983" s="1" customFormat="1" ht="15.75" customHeight="1" x14ac:dyDescent="0.25"/>
    <row r="984" s="1" customFormat="1" ht="15.75" customHeight="1" x14ac:dyDescent="0.25"/>
    <row r="985" s="1" customFormat="1" ht="15.75" customHeight="1" x14ac:dyDescent="0.25"/>
    <row r="986" s="1" customFormat="1" ht="15.75" customHeight="1" x14ac:dyDescent="0.25"/>
    <row r="987" s="1" customFormat="1" ht="15.75" customHeight="1" x14ac:dyDescent="0.25"/>
    <row r="988" s="1" customFormat="1" ht="15.75" customHeight="1" x14ac:dyDescent="0.25"/>
    <row r="989" s="1" customFormat="1" ht="15.75" customHeight="1" x14ac:dyDescent="0.25"/>
    <row r="990" s="1" customFormat="1" ht="15.75" customHeight="1" x14ac:dyDescent="0.25"/>
    <row r="991" s="1" customFormat="1" ht="15.75" customHeight="1" x14ac:dyDescent="0.25"/>
    <row r="992" s="1" customFormat="1" ht="15.75" customHeight="1" x14ac:dyDescent="0.25"/>
    <row r="993" s="1" customFormat="1" ht="15.75" customHeight="1" x14ac:dyDescent="0.25"/>
    <row r="994" s="1" customFormat="1" ht="15.75" customHeight="1" x14ac:dyDescent="0.25"/>
    <row r="995" s="1" customFormat="1" ht="15.75" customHeight="1" x14ac:dyDescent="0.25"/>
    <row r="996" s="1" customFormat="1" ht="15.75" customHeight="1" x14ac:dyDescent="0.25"/>
    <row r="997" s="1" customFormat="1" ht="15.75" customHeight="1" x14ac:dyDescent="0.25"/>
    <row r="998" s="1" customFormat="1" ht="15.75" customHeight="1" x14ac:dyDescent="0.25"/>
    <row r="999" s="1" customFormat="1" ht="15.75" customHeight="1" x14ac:dyDescent="0.25"/>
    <row r="1000" s="1" customFormat="1" ht="15.75" customHeight="1" x14ac:dyDescent="0.25"/>
  </sheetData>
  <mergeCells count="27">
    <mergeCell ref="B15:D15"/>
    <mergeCell ref="F15:N15"/>
    <mergeCell ref="B16:N16"/>
    <mergeCell ref="F6:G6"/>
    <mergeCell ref="F7:G7"/>
    <mergeCell ref="F8:G8"/>
    <mergeCell ref="F9:G9"/>
    <mergeCell ref="F10:G10"/>
    <mergeCell ref="F11:G11"/>
    <mergeCell ref="F12:G12"/>
    <mergeCell ref="H12:N12"/>
    <mergeCell ref="H13:N13"/>
    <mergeCell ref="H14:N14"/>
    <mergeCell ref="B2:N2"/>
    <mergeCell ref="C3:F3"/>
    <mergeCell ref="G3:N3"/>
    <mergeCell ref="B4:N4"/>
    <mergeCell ref="F5:G5"/>
    <mergeCell ref="H5:N5"/>
    <mergeCell ref="H6:N6"/>
    <mergeCell ref="F13:G13"/>
    <mergeCell ref="F14:G14"/>
    <mergeCell ref="H7:N7"/>
    <mergeCell ref="H8:N8"/>
    <mergeCell ref="H9:N9"/>
    <mergeCell ref="H10:N10"/>
    <mergeCell ref="H11:N11"/>
  </mergeCells>
  <pageMargins left="0.7" right="0.7" top="0.75" bottom="0.75" header="0" footer="0"/>
  <pageSetup fitToHeight="0" orientation="landscape"/>
  <headerFooter>
    <oddHeader>&amp;CSF-424A Object Class Category Personnel</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2:N1000"/>
  <sheetViews>
    <sheetView workbookViewId="0">
      <selection activeCell="B2" sqref="A1:XFD1048576"/>
    </sheetView>
  </sheetViews>
  <sheetFormatPr defaultColWidth="14.44140625" defaultRowHeight="15" customHeight="1" x14ac:dyDescent="0.25"/>
  <cols>
    <col min="1" max="1" width="4.109375" style="1" customWidth="1"/>
    <col min="2" max="2" width="42.109375" style="1" customWidth="1"/>
    <col min="3" max="3" width="18.88671875" style="1" customWidth="1"/>
    <col min="4" max="4" width="14.6640625" style="1" customWidth="1"/>
    <col min="5" max="5" width="14.5546875" style="1" customWidth="1"/>
    <col min="6" max="6" width="13.33203125" style="1" customWidth="1"/>
    <col min="7" max="7" width="13.6640625" style="1" customWidth="1"/>
    <col min="8" max="8" width="17.33203125" style="1" customWidth="1"/>
    <col min="9" max="9" width="8.6640625" style="1" customWidth="1"/>
    <col min="10" max="10" width="10.6640625" style="1" customWidth="1"/>
    <col min="11" max="12" width="8.6640625" style="1" customWidth="1"/>
    <col min="13" max="13" width="9.109375" style="1" customWidth="1"/>
    <col min="14" max="14" width="3.6640625" style="1" customWidth="1"/>
    <col min="15" max="26" width="8.6640625" style="1" customWidth="1"/>
    <col min="27" max="16384" width="14.44140625" style="1"/>
  </cols>
  <sheetData>
    <row r="2" spans="2:14" ht="235.5" customHeight="1" x14ac:dyDescent="0.25">
      <c r="B2" s="82" t="s">
        <v>151</v>
      </c>
      <c r="C2" s="6"/>
      <c r="D2" s="6"/>
      <c r="E2" s="6"/>
      <c r="F2" s="6"/>
      <c r="G2" s="6"/>
      <c r="H2" s="6"/>
      <c r="I2" s="6"/>
      <c r="J2" s="6"/>
      <c r="K2" s="6"/>
      <c r="L2" s="6"/>
      <c r="M2" s="6"/>
      <c r="N2" s="7"/>
    </row>
    <row r="3" spans="2:14" ht="54" customHeight="1" x14ac:dyDescent="0.25">
      <c r="B3" s="19"/>
      <c r="C3" s="83"/>
      <c r="D3" s="84"/>
      <c r="E3" s="84"/>
      <c r="F3" s="84"/>
      <c r="G3" s="84"/>
      <c r="H3" s="85"/>
      <c r="I3" s="84"/>
      <c r="J3" s="84"/>
      <c r="K3" s="84"/>
      <c r="L3" s="84"/>
      <c r="M3" s="84"/>
      <c r="N3" s="86"/>
    </row>
    <row r="4" spans="2:14" ht="45" customHeight="1" x14ac:dyDescent="0.25">
      <c r="B4" s="87" t="s">
        <v>31</v>
      </c>
      <c r="C4" s="73"/>
      <c r="D4" s="73"/>
      <c r="E4" s="73"/>
      <c r="F4" s="73"/>
      <c r="G4" s="73"/>
      <c r="H4" s="73"/>
      <c r="I4" s="73"/>
      <c r="J4" s="73"/>
      <c r="K4" s="73"/>
      <c r="L4" s="73"/>
      <c r="M4" s="73"/>
      <c r="N4" s="74"/>
    </row>
    <row r="5" spans="2:14" ht="15.75" customHeight="1" x14ac:dyDescent="0.25">
      <c r="B5" s="88" t="s">
        <v>18</v>
      </c>
      <c r="C5" s="89" t="s">
        <v>32</v>
      </c>
      <c r="D5" s="89" t="s">
        <v>33</v>
      </c>
      <c r="E5" s="24" t="s">
        <v>21</v>
      </c>
      <c r="F5" s="90" t="s">
        <v>152</v>
      </c>
      <c r="G5" s="3"/>
      <c r="H5" s="3"/>
      <c r="I5" s="3"/>
      <c r="J5" s="3"/>
      <c r="K5" s="3"/>
      <c r="L5" s="3"/>
      <c r="M5" s="3"/>
      <c r="N5" s="4"/>
    </row>
    <row r="6" spans="2:14" ht="15.75" customHeight="1" x14ac:dyDescent="0.25">
      <c r="B6" s="91" t="s">
        <v>34</v>
      </c>
      <c r="C6" s="92">
        <v>8.5500000000000007</v>
      </c>
      <c r="D6" s="38">
        <v>475</v>
      </c>
      <c r="E6" s="40">
        <f t="shared" ref="E6:E7" si="0">C6*D6</f>
        <v>4061.2500000000005</v>
      </c>
      <c r="F6" s="43" t="s">
        <v>35</v>
      </c>
      <c r="G6" s="44"/>
      <c r="H6" s="44"/>
      <c r="I6" s="44"/>
      <c r="J6" s="44"/>
      <c r="K6" s="44"/>
      <c r="L6" s="44"/>
      <c r="M6" s="44"/>
      <c r="N6" s="45"/>
    </row>
    <row r="7" spans="2:14" ht="13.8" x14ac:dyDescent="0.25">
      <c r="B7" s="93" t="s">
        <v>153</v>
      </c>
      <c r="C7" s="94">
        <v>0.5</v>
      </c>
      <c r="D7" s="48">
        <v>18400</v>
      </c>
      <c r="E7" s="49">
        <f t="shared" si="0"/>
        <v>9200</v>
      </c>
      <c r="F7" s="50" t="s">
        <v>36</v>
      </c>
      <c r="G7" s="53"/>
      <c r="H7" s="53"/>
      <c r="I7" s="53"/>
      <c r="J7" s="53"/>
      <c r="K7" s="53"/>
      <c r="L7" s="53"/>
      <c r="M7" s="53"/>
      <c r="N7" s="54"/>
    </row>
    <row r="8" spans="2:14" ht="13.8" x14ac:dyDescent="0.25">
      <c r="B8" s="95"/>
      <c r="C8" s="96"/>
      <c r="D8" s="97"/>
      <c r="E8" s="16">
        <f>SUM(C8*D8)</f>
        <v>0</v>
      </c>
      <c r="F8" s="98"/>
      <c r="G8" s="44"/>
      <c r="H8" s="44"/>
      <c r="I8" s="44"/>
      <c r="J8" s="44"/>
      <c r="K8" s="44"/>
      <c r="L8" s="44"/>
      <c r="M8" s="44"/>
      <c r="N8" s="45"/>
    </row>
    <row r="9" spans="2:14" ht="13.8" x14ac:dyDescent="0.25">
      <c r="B9" s="99"/>
      <c r="C9" s="100"/>
      <c r="D9" s="101"/>
      <c r="E9" s="18">
        <f t="shared" ref="E9:E12" si="1">D9*C9</f>
        <v>0</v>
      </c>
      <c r="F9" s="102"/>
      <c r="G9" s="27"/>
      <c r="H9" s="27"/>
      <c r="I9" s="27"/>
      <c r="J9" s="27"/>
      <c r="K9" s="27"/>
      <c r="L9" s="27"/>
      <c r="M9" s="27"/>
      <c r="N9" s="30"/>
    </row>
    <row r="10" spans="2:14" ht="13.8" x14ac:dyDescent="0.25">
      <c r="B10" s="99"/>
      <c r="C10" s="100"/>
      <c r="D10" s="101"/>
      <c r="E10" s="18">
        <f t="shared" si="1"/>
        <v>0</v>
      </c>
      <c r="F10" s="102"/>
      <c r="G10" s="27"/>
      <c r="H10" s="27"/>
      <c r="I10" s="27"/>
      <c r="J10" s="27"/>
      <c r="K10" s="27"/>
      <c r="L10" s="27"/>
      <c r="M10" s="27"/>
      <c r="N10" s="30"/>
    </row>
    <row r="11" spans="2:14" ht="13.8" x14ac:dyDescent="0.25">
      <c r="B11" s="103"/>
      <c r="C11" s="100"/>
      <c r="D11" s="101"/>
      <c r="E11" s="18">
        <f t="shared" si="1"/>
        <v>0</v>
      </c>
      <c r="F11" s="102"/>
      <c r="G11" s="27"/>
      <c r="H11" s="27"/>
      <c r="I11" s="27"/>
      <c r="J11" s="27"/>
      <c r="K11" s="27"/>
      <c r="L11" s="27"/>
      <c r="M11" s="27"/>
      <c r="N11" s="30"/>
    </row>
    <row r="12" spans="2:14" ht="13.8" x14ac:dyDescent="0.25">
      <c r="B12" s="104"/>
      <c r="C12" s="105"/>
      <c r="D12" s="106"/>
      <c r="E12" s="20">
        <f t="shared" si="1"/>
        <v>0</v>
      </c>
      <c r="F12" s="107"/>
      <c r="G12" s="80"/>
      <c r="H12" s="80"/>
      <c r="I12" s="80"/>
      <c r="J12" s="80"/>
      <c r="K12" s="80"/>
      <c r="L12" s="80"/>
      <c r="M12" s="80"/>
      <c r="N12" s="81"/>
    </row>
    <row r="13" spans="2:14" ht="13.8" x14ac:dyDescent="0.25">
      <c r="B13" s="108" t="s">
        <v>29</v>
      </c>
      <c r="C13" s="6"/>
      <c r="D13" s="76"/>
      <c r="E13" s="77">
        <f>SUM(E8:E12)</f>
        <v>0</v>
      </c>
      <c r="F13" s="78"/>
      <c r="G13" s="6"/>
      <c r="H13" s="6"/>
      <c r="I13" s="6"/>
      <c r="J13" s="6"/>
      <c r="K13" s="6"/>
      <c r="L13" s="6"/>
      <c r="M13" s="6"/>
      <c r="N13" s="7"/>
    </row>
    <row r="14" spans="2:14" ht="90" customHeight="1" x14ac:dyDescent="0.25">
      <c r="B14" s="109" t="s">
        <v>154</v>
      </c>
      <c r="C14" s="80"/>
      <c r="D14" s="80"/>
      <c r="E14" s="80"/>
      <c r="F14" s="80"/>
      <c r="G14" s="80"/>
      <c r="H14" s="80"/>
      <c r="I14" s="80"/>
      <c r="J14" s="80"/>
      <c r="K14" s="80"/>
      <c r="L14" s="80"/>
      <c r="M14" s="80"/>
      <c r="N14" s="81"/>
    </row>
    <row r="21" s="1" customFormat="1" ht="15.75" customHeight="1" x14ac:dyDescent="0.25"/>
    <row r="22" s="1" customFormat="1" ht="15.75" customHeight="1" x14ac:dyDescent="0.25"/>
    <row r="23" s="1" customFormat="1" ht="15.75" customHeight="1" x14ac:dyDescent="0.25"/>
    <row r="24" s="1" customFormat="1" ht="15.75" customHeight="1" x14ac:dyDescent="0.25"/>
    <row r="25" s="1" customFormat="1" ht="15.75" customHeight="1" x14ac:dyDescent="0.25"/>
    <row r="26" s="1" customFormat="1" ht="15.75" customHeight="1" x14ac:dyDescent="0.25"/>
    <row r="27" s="1" customFormat="1" ht="15.75" customHeight="1" x14ac:dyDescent="0.25"/>
    <row r="28" s="1" customFormat="1" ht="15.75" customHeight="1" x14ac:dyDescent="0.25"/>
    <row r="29" s="1" customFormat="1" ht="15.75" customHeight="1" x14ac:dyDescent="0.25"/>
    <row r="30" s="1" customFormat="1" ht="15.75" customHeight="1" x14ac:dyDescent="0.25"/>
    <row r="31" s="1" customFormat="1" ht="15.75" customHeight="1" x14ac:dyDescent="0.25"/>
    <row r="32" s="1" customFormat="1" ht="15.75" customHeight="1" x14ac:dyDescent="0.25"/>
    <row r="33" s="1" customFormat="1" ht="15.75" customHeight="1" x14ac:dyDescent="0.25"/>
    <row r="34" s="1" customFormat="1" ht="15.75" customHeight="1" x14ac:dyDescent="0.25"/>
    <row r="35" s="1" customFormat="1" ht="15.75" customHeight="1" x14ac:dyDescent="0.25"/>
    <row r="36" s="1" customFormat="1" ht="15.75" customHeight="1" x14ac:dyDescent="0.25"/>
    <row r="37" s="1" customFormat="1" ht="15.75" customHeight="1" x14ac:dyDescent="0.25"/>
    <row r="38" s="1" customFormat="1" ht="15.75" customHeight="1" x14ac:dyDescent="0.25"/>
    <row r="39" s="1" customFormat="1" ht="15.75" customHeight="1" x14ac:dyDescent="0.25"/>
    <row r="40" s="1" customFormat="1" ht="15.75" customHeight="1" x14ac:dyDescent="0.25"/>
    <row r="41" s="1" customFormat="1" ht="15.75" customHeight="1" x14ac:dyDescent="0.25"/>
    <row r="42" s="1" customFormat="1" ht="15.75" customHeight="1" x14ac:dyDescent="0.25"/>
    <row r="43" s="1" customFormat="1" ht="15.75" customHeight="1" x14ac:dyDescent="0.25"/>
    <row r="44" s="1" customFormat="1" ht="15.75" customHeight="1" x14ac:dyDescent="0.25"/>
    <row r="45" s="1" customFormat="1" ht="15.75" customHeight="1" x14ac:dyDescent="0.25"/>
    <row r="46" s="1" customFormat="1" ht="15.75" customHeight="1" x14ac:dyDescent="0.25"/>
    <row r="47" s="1" customFormat="1" ht="15.75" customHeight="1" x14ac:dyDescent="0.25"/>
    <row r="48" s="1" customFormat="1" ht="15.75" customHeight="1" x14ac:dyDescent="0.25"/>
    <row r="49" s="1" customFormat="1" ht="15.75" customHeight="1" x14ac:dyDescent="0.25"/>
    <row r="50" s="1" customFormat="1" ht="15.75" customHeight="1" x14ac:dyDescent="0.25"/>
    <row r="51" s="1" customFormat="1" ht="15.75" customHeight="1" x14ac:dyDescent="0.25"/>
    <row r="52" s="1" customFormat="1" ht="15.75" customHeight="1" x14ac:dyDescent="0.25"/>
    <row r="53" s="1" customFormat="1" ht="15.75" customHeight="1" x14ac:dyDescent="0.25"/>
    <row r="54" s="1" customFormat="1" ht="15.75" customHeight="1" x14ac:dyDescent="0.25"/>
    <row r="55" s="1" customFormat="1" ht="15.75" customHeight="1" x14ac:dyDescent="0.25"/>
    <row r="56" s="1" customFormat="1" ht="15.75" customHeight="1" x14ac:dyDescent="0.25"/>
    <row r="57" s="1" customFormat="1" ht="15.75" customHeight="1" x14ac:dyDescent="0.25"/>
    <row r="58" s="1" customFormat="1" ht="15.75" customHeight="1" x14ac:dyDescent="0.25"/>
    <row r="59" s="1" customFormat="1" ht="15.75" customHeight="1" x14ac:dyDescent="0.25"/>
    <row r="60" s="1" customFormat="1" ht="15.75" customHeight="1" x14ac:dyDescent="0.25"/>
    <row r="61" s="1" customFormat="1" ht="15.75" customHeight="1" x14ac:dyDescent="0.25"/>
    <row r="62" s="1" customFormat="1" ht="15.75" customHeight="1" x14ac:dyDescent="0.25"/>
    <row r="63" s="1" customFormat="1" ht="15.75" customHeight="1" x14ac:dyDescent="0.25"/>
    <row r="64" s="1" customFormat="1" ht="15.75" customHeight="1" x14ac:dyDescent="0.25"/>
    <row r="65" s="1" customFormat="1" ht="15.75" customHeight="1" x14ac:dyDescent="0.25"/>
    <row r="66" s="1" customFormat="1" ht="15.75" customHeight="1" x14ac:dyDescent="0.25"/>
    <row r="67" s="1" customFormat="1" ht="15.75" customHeight="1" x14ac:dyDescent="0.25"/>
    <row r="68" s="1" customFormat="1" ht="15.75" customHeight="1" x14ac:dyDescent="0.25"/>
    <row r="69" s="1" customFormat="1" ht="15.75" customHeight="1" x14ac:dyDescent="0.25"/>
    <row r="70" s="1" customFormat="1" ht="15.75" customHeight="1" x14ac:dyDescent="0.25"/>
    <row r="71" s="1" customFormat="1" ht="15.75" customHeight="1" x14ac:dyDescent="0.25"/>
    <row r="72" s="1" customFormat="1" ht="15.75" customHeight="1" x14ac:dyDescent="0.25"/>
    <row r="73" s="1" customFormat="1" ht="15.75" customHeight="1" x14ac:dyDescent="0.25"/>
    <row r="74" s="1" customFormat="1" ht="15.75" customHeight="1" x14ac:dyDescent="0.25"/>
    <row r="75" s="1" customFormat="1" ht="15.75" customHeight="1" x14ac:dyDescent="0.25"/>
    <row r="76" s="1" customFormat="1" ht="15.75" customHeight="1" x14ac:dyDescent="0.25"/>
    <row r="77" s="1" customFormat="1" ht="15.75" customHeight="1" x14ac:dyDescent="0.25"/>
    <row r="78" s="1" customFormat="1" ht="15.75" customHeight="1" x14ac:dyDescent="0.25"/>
    <row r="79" s="1" customFormat="1" ht="15.75" customHeight="1" x14ac:dyDescent="0.25"/>
    <row r="80" s="1" customFormat="1" ht="15.75" customHeight="1" x14ac:dyDescent="0.25"/>
    <row r="81" s="1" customFormat="1" ht="15.75" customHeight="1" x14ac:dyDescent="0.25"/>
    <row r="82" s="1" customFormat="1" ht="15.75" customHeight="1" x14ac:dyDescent="0.25"/>
    <row r="83" s="1" customFormat="1" ht="15.75" customHeight="1" x14ac:dyDescent="0.25"/>
    <row r="84" s="1" customFormat="1" ht="15.75" customHeight="1" x14ac:dyDescent="0.25"/>
    <row r="85" s="1" customFormat="1" ht="15.75" customHeight="1" x14ac:dyDescent="0.25"/>
    <row r="86" s="1" customFormat="1" ht="15.75" customHeight="1" x14ac:dyDescent="0.25"/>
    <row r="87" s="1" customFormat="1" ht="15.75" customHeight="1" x14ac:dyDescent="0.25"/>
    <row r="88" s="1" customFormat="1" ht="15.75" customHeight="1" x14ac:dyDescent="0.25"/>
    <row r="89" s="1" customFormat="1" ht="15.75" customHeight="1" x14ac:dyDescent="0.25"/>
    <row r="90" s="1" customFormat="1" ht="15.75" customHeight="1" x14ac:dyDescent="0.25"/>
    <row r="91" s="1" customFormat="1" ht="15.75" customHeight="1" x14ac:dyDescent="0.25"/>
    <row r="92" s="1" customFormat="1" ht="15.75" customHeight="1" x14ac:dyDescent="0.25"/>
    <row r="93" s="1" customFormat="1" ht="15.75" customHeight="1" x14ac:dyDescent="0.25"/>
    <row r="94" s="1" customFormat="1" ht="15.75" customHeight="1" x14ac:dyDescent="0.25"/>
    <row r="95" s="1" customFormat="1" ht="15.75" customHeight="1" x14ac:dyDescent="0.25"/>
    <row r="96" s="1" customFormat="1" ht="15.75" customHeight="1" x14ac:dyDescent="0.25"/>
    <row r="97" s="1" customFormat="1" ht="15.75" customHeight="1" x14ac:dyDescent="0.25"/>
    <row r="98" s="1" customFormat="1" ht="15.75" customHeight="1" x14ac:dyDescent="0.25"/>
    <row r="99" s="1" customFormat="1" ht="15.75" customHeight="1" x14ac:dyDescent="0.25"/>
    <row r="100" s="1" customFormat="1" ht="15.75" customHeight="1" x14ac:dyDescent="0.25"/>
    <row r="101" s="1" customFormat="1" ht="15.75" customHeight="1" x14ac:dyDescent="0.25"/>
    <row r="102" s="1" customFormat="1" ht="15.75" customHeight="1" x14ac:dyDescent="0.25"/>
    <row r="103" s="1" customFormat="1" ht="15.75" customHeight="1" x14ac:dyDescent="0.25"/>
    <row r="104" s="1" customFormat="1" ht="15.75" customHeight="1" x14ac:dyDescent="0.25"/>
    <row r="105" s="1" customFormat="1" ht="15.75" customHeight="1" x14ac:dyDescent="0.25"/>
    <row r="106" s="1" customFormat="1" ht="15.75" customHeight="1" x14ac:dyDescent="0.25"/>
    <row r="107" s="1" customFormat="1" ht="15.75" customHeight="1" x14ac:dyDescent="0.25"/>
    <row r="108" s="1" customFormat="1" ht="15.75" customHeight="1" x14ac:dyDescent="0.25"/>
    <row r="109" s="1" customFormat="1" ht="15.75" customHeight="1" x14ac:dyDescent="0.25"/>
    <row r="110" s="1" customFormat="1" ht="15.75" customHeight="1" x14ac:dyDescent="0.25"/>
    <row r="111" s="1" customFormat="1" ht="15.75" customHeight="1" x14ac:dyDescent="0.25"/>
    <row r="112" s="1" customFormat="1" ht="15.75" customHeight="1" x14ac:dyDescent="0.25"/>
    <row r="113" s="1" customFormat="1" ht="15.75" customHeight="1" x14ac:dyDescent="0.25"/>
    <row r="114" s="1" customFormat="1" ht="15.75" customHeight="1" x14ac:dyDescent="0.25"/>
    <row r="115" s="1" customFormat="1" ht="15.75" customHeight="1" x14ac:dyDescent="0.25"/>
    <row r="116" s="1" customFormat="1" ht="15.75" customHeight="1" x14ac:dyDescent="0.25"/>
    <row r="117" s="1" customFormat="1" ht="15.75" customHeight="1" x14ac:dyDescent="0.25"/>
    <row r="118" s="1" customFormat="1" ht="15.75" customHeight="1" x14ac:dyDescent="0.25"/>
    <row r="119" s="1" customFormat="1" ht="15.75" customHeight="1" x14ac:dyDescent="0.25"/>
    <row r="120" s="1" customFormat="1" ht="15.75" customHeight="1" x14ac:dyDescent="0.25"/>
    <row r="121" s="1" customFormat="1" ht="15.75" customHeight="1" x14ac:dyDescent="0.25"/>
    <row r="122" s="1" customFormat="1" ht="15.75" customHeight="1" x14ac:dyDescent="0.25"/>
    <row r="123" s="1" customFormat="1" ht="15.75" customHeight="1" x14ac:dyDescent="0.25"/>
    <row r="124" s="1" customFormat="1" ht="15.75" customHeight="1" x14ac:dyDescent="0.25"/>
    <row r="125" s="1" customFormat="1" ht="15.75" customHeight="1" x14ac:dyDescent="0.25"/>
    <row r="126" s="1" customFormat="1" ht="15.75" customHeight="1" x14ac:dyDescent="0.25"/>
    <row r="127" s="1" customFormat="1" ht="15.75" customHeight="1" x14ac:dyDescent="0.25"/>
    <row r="128" s="1" customFormat="1" ht="15.75" customHeight="1" x14ac:dyDescent="0.25"/>
    <row r="129" s="1" customFormat="1" ht="15.75" customHeight="1" x14ac:dyDescent="0.25"/>
    <row r="130" s="1" customFormat="1" ht="15.75" customHeight="1" x14ac:dyDescent="0.25"/>
    <row r="131" s="1" customFormat="1" ht="15.75" customHeight="1" x14ac:dyDescent="0.25"/>
    <row r="132" s="1" customFormat="1" ht="15.75" customHeight="1" x14ac:dyDescent="0.25"/>
    <row r="133" s="1" customFormat="1" ht="15.75" customHeight="1" x14ac:dyDescent="0.25"/>
    <row r="134" s="1" customFormat="1" ht="15.75" customHeight="1" x14ac:dyDescent="0.25"/>
    <row r="135" s="1" customFormat="1" ht="15.75" customHeight="1" x14ac:dyDescent="0.25"/>
    <row r="136" s="1" customFormat="1" ht="15.75" customHeight="1" x14ac:dyDescent="0.25"/>
    <row r="137" s="1" customFormat="1" ht="15.75" customHeight="1" x14ac:dyDescent="0.25"/>
    <row r="138" s="1" customFormat="1" ht="15.75" customHeight="1" x14ac:dyDescent="0.25"/>
    <row r="139" s="1" customFormat="1" ht="15.75" customHeight="1" x14ac:dyDescent="0.25"/>
    <row r="140" s="1" customFormat="1" ht="15.75" customHeight="1" x14ac:dyDescent="0.25"/>
    <row r="141" s="1" customFormat="1" ht="15.75" customHeight="1" x14ac:dyDescent="0.25"/>
    <row r="142" s="1" customFormat="1" ht="15.75" customHeight="1" x14ac:dyDescent="0.25"/>
    <row r="143" s="1" customFormat="1" ht="15.75" customHeight="1" x14ac:dyDescent="0.25"/>
    <row r="144" s="1" customFormat="1" ht="15.75" customHeight="1" x14ac:dyDescent="0.25"/>
    <row r="145" s="1" customFormat="1" ht="15.75" customHeight="1" x14ac:dyDescent="0.25"/>
    <row r="146" s="1" customFormat="1" ht="15.75" customHeight="1" x14ac:dyDescent="0.25"/>
    <row r="147" s="1" customFormat="1" ht="15.75" customHeight="1" x14ac:dyDescent="0.25"/>
    <row r="148" s="1" customFormat="1" ht="15.75" customHeight="1" x14ac:dyDescent="0.25"/>
    <row r="149" s="1" customFormat="1" ht="15.75" customHeight="1" x14ac:dyDescent="0.25"/>
    <row r="150" s="1" customFormat="1" ht="15.75" customHeight="1" x14ac:dyDescent="0.25"/>
    <row r="151" s="1" customFormat="1" ht="15.75" customHeight="1" x14ac:dyDescent="0.25"/>
    <row r="152" s="1" customFormat="1" ht="15.75" customHeight="1" x14ac:dyDescent="0.25"/>
    <row r="153" s="1" customFormat="1" ht="15.75" customHeight="1" x14ac:dyDescent="0.25"/>
    <row r="154" s="1" customFormat="1" ht="15.75" customHeight="1" x14ac:dyDescent="0.25"/>
    <row r="155" s="1" customFormat="1" ht="15.75" customHeight="1" x14ac:dyDescent="0.25"/>
    <row r="156" s="1" customFormat="1" ht="15.75" customHeight="1" x14ac:dyDescent="0.25"/>
    <row r="157" s="1" customFormat="1" ht="15.75" customHeight="1" x14ac:dyDescent="0.25"/>
    <row r="158" s="1" customFormat="1" ht="15.75" customHeight="1" x14ac:dyDescent="0.25"/>
    <row r="159" s="1" customFormat="1" ht="15.75" customHeight="1" x14ac:dyDescent="0.25"/>
    <row r="160" s="1" customFormat="1" ht="15.75" customHeight="1" x14ac:dyDescent="0.25"/>
    <row r="161" s="1" customFormat="1" ht="15.75" customHeight="1" x14ac:dyDescent="0.25"/>
    <row r="162" s="1" customFormat="1" ht="15.75" customHeight="1" x14ac:dyDescent="0.25"/>
    <row r="163" s="1" customFormat="1" ht="15.75" customHeight="1" x14ac:dyDescent="0.25"/>
    <row r="164" s="1" customFormat="1" ht="15.75" customHeight="1" x14ac:dyDescent="0.25"/>
    <row r="165" s="1" customFormat="1" ht="15.75" customHeight="1" x14ac:dyDescent="0.25"/>
    <row r="166" s="1" customFormat="1" ht="15.75" customHeight="1" x14ac:dyDescent="0.25"/>
    <row r="167" s="1" customFormat="1" ht="15.75" customHeight="1" x14ac:dyDescent="0.25"/>
    <row r="168" s="1" customFormat="1" ht="15.75" customHeight="1" x14ac:dyDescent="0.25"/>
    <row r="169" s="1" customFormat="1" ht="15.75" customHeight="1" x14ac:dyDescent="0.25"/>
    <row r="170" s="1" customFormat="1" ht="15.75" customHeight="1" x14ac:dyDescent="0.25"/>
    <row r="171" s="1" customFormat="1" ht="15.75" customHeight="1" x14ac:dyDescent="0.25"/>
    <row r="172" s="1" customFormat="1" ht="15.75" customHeight="1" x14ac:dyDescent="0.25"/>
    <row r="173" s="1" customFormat="1" ht="15.75" customHeight="1" x14ac:dyDescent="0.25"/>
    <row r="174" s="1" customFormat="1" ht="15.75" customHeight="1" x14ac:dyDescent="0.25"/>
    <row r="175" s="1" customFormat="1" ht="15.75" customHeight="1" x14ac:dyDescent="0.25"/>
    <row r="176" s="1" customFormat="1" ht="15.75" customHeight="1" x14ac:dyDescent="0.25"/>
    <row r="177" s="1" customFormat="1" ht="15.75" customHeight="1" x14ac:dyDescent="0.25"/>
    <row r="178" s="1" customFormat="1" ht="15.75" customHeight="1" x14ac:dyDescent="0.25"/>
    <row r="179" s="1" customFormat="1" ht="15.75" customHeight="1" x14ac:dyDescent="0.25"/>
    <row r="180" s="1" customFormat="1" ht="15.75" customHeight="1" x14ac:dyDescent="0.25"/>
    <row r="181" s="1" customFormat="1" ht="15.75" customHeight="1" x14ac:dyDescent="0.25"/>
    <row r="182" s="1" customFormat="1" ht="15.75" customHeight="1" x14ac:dyDescent="0.25"/>
    <row r="183" s="1" customFormat="1" ht="15.75" customHeight="1" x14ac:dyDescent="0.25"/>
    <row r="184" s="1" customFormat="1" ht="15.75" customHeight="1" x14ac:dyDescent="0.25"/>
    <row r="185" s="1" customFormat="1" ht="15.75" customHeight="1" x14ac:dyDescent="0.25"/>
    <row r="186" s="1" customFormat="1" ht="15.75" customHeight="1" x14ac:dyDescent="0.25"/>
    <row r="187" s="1" customFormat="1" ht="15.75" customHeight="1" x14ac:dyDescent="0.25"/>
    <row r="188" s="1" customFormat="1" ht="15.75" customHeight="1" x14ac:dyDescent="0.25"/>
    <row r="189" s="1" customFormat="1" ht="15.75" customHeight="1" x14ac:dyDescent="0.25"/>
    <row r="190" s="1" customFormat="1" ht="15.75" customHeight="1" x14ac:dyDescent="0.25"/>
    <row r="191" s="1" customFormat="1" ht="15.75" customHeight="1" x14ac:dyDescent="0.25"/>
    <row r="192" s="1" customFormat="1" ht="15.75" customHeight="1" x14ac:dyDescent="0.25"/>
    <row r="193" s="1" customFormat="1" ht="15.75" customHeight="1" x14ac:dyDescent="0.25"/>
    <row r="194" s="1" customFormat="1" ht="15.75" customHeight="1" x14ac:dyDescent="0.25"/>
    <row r="195" s="1" customFormat="1" ht="15.75" customHeight="1" x14ac:dyDescent="0.25"/>
    <row r="196" s="1" customFormat="1" ht="15.75" customHeight="1" x14ac:dyDescent="0.25"/>
    <row r="197" s="1" customFormat="1" ht="15.75" customHeight="1" x14ac:dyDescent="0.25"/>
    <row r="198" s="1" customFormat="1" ht="15.75" customHeight="1" x14ac:dyDescent="0.25"/>
    <row r="199" s="1" customFormat="1" ht="15.75" customHeight="1" x14ac:dyDescent="0.25"/>
    <row r="200" s="1" customFormat="1" ht="15.75" customHeight="1" x14ac:dyDescent="0.25"/>
    <row r="201" s="1" customFormat="1" ht="15.75" customHeight="1" x14ac:dyDescent="0.25"/>
    <row r="202" s="1" customFormat="1" ht="15.75" customHeight="1" x14ac:dyDescent="0.25"/>
    <row r="203" s="1" customFormat="1" ht="15.75" customHeight="1" x14ac:dyDescent="0.25"/>
    <row r="204" s="1" customFormat="1" ht="15.75" customHeight="1" x14ac:dyDescent="0.25"/>
    <row r="205" s="1" customFormat="1" ht="15.75" customHeight="1" x14ac:dyDescent="0.25"/>
    <row r="206" s="1" customFormat="1" ht="15.75" customHeight="1" x14ac:dyDescent="0.25"/>
    <row r="207" s="1" customFormat="1" ht="15.75" customHeight="1" x14ac:dyDescent="0.25"/>
    <row r="208" s="1" customFormat="1" ht="15.75" customHeight="1" x14ac:dyDescent="0.25"/>
    <row r="209" s="1" customFormat="1" ht="15.75" customHeight="1" x14ac:dyDescent="0.25"/>
    <row r="210" s="1" customFormat="1" ht="15.75" customHeight="1" x14ac:dyDescent="0.25"/>
    <row r="211" s="1" customFormat="1" ht="15.75" customHeight="1" x14ac:dyDescent="0.25"/>
    <row r="212" s="1" customFormat="1" ht="15.75" customHeight="1" x14ac:dyDescent="0.25"/>
    <row r="213" s="1" customFormat="1" ht="15.75" customHeight="1" x14ac:dyDescent="0.25"/>
    <row r="214" s="1" customFormat="1" ht="15.75" customHeight="1" x14ac:dyDescent="0.25"/>
    <row r="215" s="1" customFormat="1" ht="15.75" customHeight="1" x14ac:dyDescent="0.25"/>
    <row r="216" s="1" customFormat="1" ht="15.75" customHeight="1" x14ac:dyDescent="0.25"/>
    <row r="217" s="1" customFormat="1" ht="15.75" customHeight="1" x14ac:dyDescent="0.25"/>
    <row r="218" s="1" customFormat="1" ht="15.75" customHeight="1" x14ac:dyDescent="0.25"/>
    <row r="219" s="1" customFormat="1" ht="15.75" customHeight="1" x14ac:dyDescent="0.25"/>
    <row r="220" s="1" customFormat="1" ht="15.75" customHeight="1" x14ac:dyDescent="0.25"/>
    <row r="221" s="1" customFormat="1" ht="15.75" customHeight="1" x14ac:dyDescent="0.25"/>
    <row r="222" s="1" customFormat="1" ht="15.75" customHeight="1" x14ac:dyDescent="0.25"/>
    <row r="223" s="1" customFormat="1" ht="15.75" customHeight="1" x14ac:dyDescent="0.25"/>
    <row r="224" s="1" customFormat="1" ht="15.75" customHeight="1" x14ac:dyDescent="0.25"/>
    <row r="225" s="1" customFormat="1" ht="15.75" customHeight="1" x14ac:dyDescent="0.25"/>
    <row r="226" s="1" customFormat="1" ht="15.75" customHeight="1" x14ac:dyDescent="0.25"/>
    <row r="227" s="1" customFormat="1" ht="15.75" customHeight="1" x14ac:dyDescent="0.25"/>
    <row r="228" s="1" customFormat="1" ht="15.75" customHeight="1" x14ac:dyDescent="0.25"/>
    <row r="229" s="1" customFormat="1" ht="15.75" customHeight="1" x14ac:dyDescent="0.25"/>
    <row r="230" s="1" customFormat="1" ht="15.75" customHeight="1" x14ac:dyDescent="0.25"/>
    <row r="231" s="1" customFormat="1" ht="15.75" customHeight="1" x14ac:dyDescent="0.25"/>
    <row r="232" s="1" customFormat="1" ht="15.75" customHeight="1" x14ac:dyDescent="0.25"/>
    <row r="233" s="1" customFormat="1" ht="15.75" customHeight="1" x14ac:dyDescent="0.25"/>
    <row r="234" s="1" customFormat="1" ht="15.75" customHeight="1" x14ac:dyDescent="0.25"/>
    <row r="235" s="1" customFormat="1" ht="15.75" customHeight="1" x14ac:dyDescent="0.25"/>
    <row r="236" s="1" customFormat="1" ht="15.75" customHeight="1" x14ac:dyDescent="0.25"/>
    <row r="237" s="1" customFormat="1" ht="15.75" customHeight="1" x14ac:dyDescent="0.25"/>
    <row r="238" s="1" customFormat="1" ht="15.75" customHeight="1" x14ac:dyDescent="0.25"/>
    <row r="239" s="1" customFormat="1" ht="15.75" customHeight="1" x14ac:dyDescent="0.25"/>
    <row r="240" s="1" customFormat="1" ht="15.75" customHeight="1" x14ac:dyDescent="0.25"/>
    <row r="241" s="1" customFormat="1" ht="15.75" customHeight="1" x14ac:dyDescent="0.25"/>
    <row r="242" s="1" customFormat="1" ht="15.75" customHeight="1" x14ac:dyDescent="0.25"/>
    <row r="243" s="1" customFormat="1" ht="15.75" customHeight="1" x14ac:dyDescent="0.25"/>
    <row r="244" s="1" customFormat="1" ht="15.75" customHeight="1" x14ac:dyDescent="0.25"/>
    <row r="245" s="1" customFormat="1" ht="15.75" customHeight="1" x14ac:dyDescent="0.25"/>
    <row r="246" s="1" customFormat="1" ht="15.75" customHeight="1" x14ac:dyDescent="0.25"/>
    <row r="247" s="1" customFormat="1" ht="15.75" customHeight="1" x14ac:dyDescent="0.25"/>
    <row r="248" s="1" customFormat="1" ht="15.75" customHeight="1" x14ac:dyDescent="0.25"/>
    <row r="249" s="1" customFormat="1" ht="15.75" customHeight="1" x14ac:dyDescent="0.25"/>
    <row r="250" s="1" customFormat="1" ht="15.75" customHeight="1" x14ac:dyDescent="0.25"/>
    <row r="251" s="1" customFormat="1" ht="15.75" customHeight="1" x14ac:dyDescent="0.25"/>
    <row r="252" s="1" customFormat="1" ht="15.75" customHeight="1" x14ac:dyDescent="0.25"/>
    <row r="253" s="1" customFormat="1" ht="15.75" customHeight="1" x14ac:dyDescent="0.25"/>
    <row r="254" s="1" customFormat="1" ht="15.75" customHeight="1" x14ac:dyDescent="0.25"/>
    <row r="255" s="1" customFormat="1" ht="15.75" customHeight="1" x14ac:dyDescent="0.25"/>
    <row r="256" s="1" customFormat="1" ht="15.75" customHeight="1" x14ac:dyDescent="0.25"/>
    <row r="257" s="1" customFormat="1" ht="15.75" customHeight="1" x14ac:dyDescent="0.25"/>
    <row r="258" s="1" customFormat="1" ht="15.75" customHeight="1" x14ac:dyDescent="0.25"/>
    <row r="259" s="1" customFormat="1" ht="15.75" customHeight="1" x14ac:dyDescent="0.25"/>
    <row r="260" s="1" customFormat="1" ht="15.75" customHeight="1" x14ac:dyDescent="0.25"/>
    <row r="261" s="1" customFormat="1" ht="15.75" customHeight="1" x14ac:dyDescent="0.25"/>
    <row r="262" s="1" customFormat="1" ht="15.75" customHeight="1" x14ac:dyDescent="0.25"/>
    <row r="263" s="1" customFormat="1" ht="15.75" customHeight="1" x14ac:dyDescent="0.25"/>
    <row r="264" s="1" customFormat="1" ht="15.75" customHeight="1" x14ac:dyDescent="0.25"/>
    <row r="265" s="1" customFormat="1" ht="15.75" customHeight="1" x14ac:dyDescent="0.25"/>
    <row r="266" s="1" customFormat="1" ht="15.75" customHeight="1" x14ac:dyDescent="0.25"/>
    <row r="267" s="1" customFormat="1" ht="15.75" customHeight="1" x14ac:dyDescent="0.25"/>
    <row r="268" s="1" customFormat="1" ht="15.75" customHeight="1" x14ac:dyDescent="0.25"/>
    <row r="269" s="1" customFormat="1" ht="15.75" customHeight="1" x14ac:dyDescent="0.25"/>
    <row r="270" s="1" customFormat="1" ht="15.75" customHeight="1" x14ac:dyDescent="0.25"/>
    <row r="271" s="1" customFormat="1" ht="15.75" customHeight="1" x14ac:dyDescent="0.25"/>
    <row r="272" s="1" customFormat="1" ht="15.75" customHeight="1" x14ac:dyDescent="0.25"/>
    <row r="273" s="1" customFormat="1" ht="15.75" customHeight="1" x14ac:dyDescent="0.25"/>
    <row r="274" s="1" customFormat="1" ht="15.75" customHeight="1" x14ac:dyDescent="0.25"/>
    <row r="275" s="1" customFormat="1" ht="15.75" customHeight="1" x14ac:dyDescent="0.25"/>
    <row r="276" s="1" customFormat="1" ht="15.75" customHeight="1" x14ac:dyDescent="0.25"/>
    <row r="277" s="1" customFormat="1" ht="15.75" customHeight="1" x14ac:dyDescent="0.25"/>
    <row r="278" s="1" customFormat="1" ht="15.75" customHeight="1" x14ac:dyDescent="0.25"/>
    <row r="279" s="1" customFormat="1" ht="15.75" customHeight="1" x14ac:dyDescent="0.25"/>
    <row r="280" s="1" customFormat="1" ht="15.75" customHeight="1" x14ac:dyDescent="0.25"/>
    <row r="281" s="1" customFormat="1" ht="15.75" customHeight="1" x14ac:dyDescent="0.25"/>
    <row r="282" s="1" customFormat="1" ht="15.75" customHeight="1" x14ac:dyDescent="0.25"/>
    <row r="283" s="1" customFormat="1" ht="15.75" customHeight="1" x14ac:dyDescent="0.25"/>
    <row r="284" s="1" customFormat="1" ht="15.75" customHeight="1" x14ac:dyDescent="0.25"/>
    <row r="285" s="1" customFormat="1" ht="15.75" customHeight="1" x14ac:dyDescent="0.25"/>
    <row r="286" s="1" customFormat="1" ht="15.75" customHeight="1" x14ac:dyDescent="0.25"/>
    <row r="287" s="1" customFormat="1" ht="15.75" customHeight="1" x14ac:dyDescent="0.25"/>
    <row r="288" s="1" customFormat="1" ht="15.75" customHeight="1" x14ac:dyDescent="0.25"/>
    <row r="289" s="1" customFormat="1" ht="15.75" customHeight="1" x14ac:dyDescent="0.25"/>
    <row r="290" s="1" customFormat="1" ht="15.75" customHeight="1" x14ac:dyDescent="0.25"/>
    <row r="291" s="1" customFormat="1" ht="15.75" customHeight="1" x14ac:dyDescent="0.25"/>
    <row r="292" s="1" customFormat="1" ht="15.75" customHeight="1" x14ac:dyDescent="0.25"/>
    <row r="293" s="1" customFormat="1" ht="15.75" customHeight="1" x14ac:dyDescent="0.25"/>
    <row r="294" s="1" customFormat="1" ht="15.75" customHeight="1" x14ac:dyDescent="0.25"/>
    <row r="295" s="1" customFormat="1" ht="15.75" customHeight="1" x14ac:dyDescent="0.25"/>
    <row r="296" s="1" customFormat="1" ht="15.75" customHeight="1" x14ac:dyDescent="0.25"/>
    <row r="297" s="1" customFormat="1" ht="15.75" customHeight="1" x14ac:dyDescent="0.25"/>
    <row r="298" s="1" customFormat="1" ht="15.75" customHeight="1" x14ac:dyDescent="0.25"/>
    <row r="299" s="1" customFormat="1" ht="15.75" customHeight="1" x14ac:dyDescent="0.25"/>
    <row r="300" s="1" customFormat="1" ht="15.75" customHeight="1" x14ac:dyDescent="0.25"/>
    <row r="301" s="1" customFormat="1" ht="15.75" customHeight="1" x14ac:dyDescent="0.25"/>
    <row r="302" s="1" customFormat="1" ht="15.75" customHeight="1" x14ac:dyDescent="0.25"/>
    <row r="303" s="1" customFormat="1" ht="15.75" customHeight="1" x14ac:dyDescent="0.25"/>
    <row r="304" s="1" customFormat="1" ht="15.75" customHeight="1" x14ac:dyDescent="0.25"/>
    <row r="305" s="1" customFormat="1" ht="15.75" customHeight="1" x14ac:dyDescent="0.25"/>
    <row r="306" s="1" customFormat="1" ht="15.75" customHeight="1" x14ac:dyDescent="0.25"/>
    <row r="307" s="1" customFormat="1" ht="15.75" customHeight="1" x14ac:dyDescent="0.25"/>
    <row r="308" s="1" customFormat="1" ht="15.75" customHeight="1" x14ac:dyDescent="0.25"/>
    <row r="309" s="1" customFormat="1" ht="15.75" customHeight="1" x14ac:dyDescent="0.25"/>
    <row r="310" s="1" customFormat="1" ht="15.75" customHeight="1" x14ac:dyDescent="0.25"/>
    <row r="311" s="1" customFormat="1" ht="15.75" customHeight="1" x14ac:dyDescent="0.25"/>
    <row r="312" s="1" customFormat="1" ht="15.75" customHeight="1" x14ac:dyDescent="0.25"/>
    <row r="313" s="1" customFormat="1" ht="15.75" customHeight="1" x14ac:dyDescent="0.25"/>
    <row r="314" s="1" customFormat="1" ht="15.75" customHeight="1" x14ac:dyDescent="0.25"/>
    <row r="315" s="1" customFormat="1" ht="15.75" customHeight="1" x14ac:dyDescent="0.25"/>
    <row r="316" s="1" customFormat="1" ht="15.75" customHeight="1" x14ac:dyDescent="0.25"/>
    <row r="317" s="1" customFormat="1" ht="15.75" customHeight="1" x14ac:dyDescent="0.25"/>
    <row r="318" s="1" customFormat="1" ht="15.75" customHeight="1" x14ac:dyDescent="0.25"/>
    <row r="319" s="1" customFormat="1" ht="15.75" customHeight="1" x14ac:dyDescent="0.25"/>
    <row r="320" s="1" customFormat="1" ht="15.75" customHeight="1" x14ac:dyDescent="0.25"/>
    <row r="321" s="1" customFormat="1" ht="15.75" customHeight="1" x14ac:dyDescent="0.25"/>
    <row r="322" s="1" customFormat="1" ht="15.75" customHeight="1" x14ac:dyDescent="0.25"/>
    <row r="323" s="1" customFormat="1" ht="15.75" customHeight="1" x14ac:dyDescent="0.25"/>
    <row r="324" s="1" customFormat="1" ht="15.75" customHeight="1" x14ac:dyDescent="0.25"/>
    <row r="325" s="1" customFormat="1" ht="15.75" customHeight="1" x14ac:dyDescent="0.25"/>
    <row r="326" s="1" customFormat="1" ht="15.75" customHeight="1" x14ac:dyDescent="0.25"/>
    <row r="327" s="1" customFormat="1" ht="15.75" customHeight="1" x14ac:dyDescent="0.25"/>
    <row r="328" s="1" customFormat="1" ht="15.75" customHeight="1" x14ac:dyDescent="0.25"/>
    <row r="329" s="1" customFormat="1" ht="15.75" customHeight="1" x14ac:dyDescent="0.25"/>
    <row r="330" s="1" customFormat="1" ht="15.75" customHeight="1" x14ac:dyDescent="0.25"/>
    <row r="331" s="1" customFormat="1" ht="15.75" customHeight="1" x14ac:dyDescent="0.25"/>
    <row r="332" s="1" customFormat="1" ht="15.75" customHeight="1" x14ac:dyDescent="0.25"/>
    <row r="333" s="1" customFormat="1" ht="15.75" customHeight="1" x14ac:dyDescent="0.25"/>
    <row r="334" s="1" customFormat="1" ht="15.75" customHeight="1" x14ac:dyDescent="0.25"/>
    <row r="335" s="1" customFormat="1" ht="15.75" customHeight="1" x14ac:dyDescent="0.25"/>
    <row r="336" s="1" customFormat="1" ht="15.75" customHeight="1" x14ac:dyDescent="0.25"/>
    <row r="337" s="1" customFormat="1" ht="15.75" customHeight="1" x14ac:dyDescent="0.25"/>
    <row r="338" s="1" customFormat="1" ht="15.75" customHeight="1" x14ac:dyDescent="0.25"/>
    <row r="339" s="1" customFormat="1" ht="15.75" customHeight="1" x14ac:dyDescent="0.25"/>
    <row r="340" s="1" customFormat="1" ht="15.75" customHeight="1" x14ac:dyDescent="0.25"/>
    <row r="341" s="1" customFormat="1" ht="15.75" customHeight="1" x14ac:dyDescent="0.25"/>
    <row r="342" s="1" customFormat="1" ht="15.75" customHeight="1" x14ac:dyDescent="0.25"/>
    <row r="343" s="1" customFormat="1" ht="15.75" customHeight="1" x14ac:dyDescent="0.25"/>
    <row r="344" s="1" customFormat="1" ht="15.75" customHeight="1" x14ac:dyDescent="0.25"/>
    <row r="345" s="1" customFormat="1" ht="15.75" customHeight="1" x14ac:dyDescent="0.25"/>
    <row r="346" s="1" customFormat="1" ht="15.75" customHeight="1" x14ac:dyDescent="0.25"/>
    <row r="347" s="1" customFormat="1" ht="15.75" customHeight="1" x14ac:dyDescent="0.25"/>
    <row r="348" s="1" customFormat="1" ht="15.75" customHeight="1" x14ac:dyDescent="0.25"/>
    <row r="349" s="1" customFormat="1" ht="15.75" customHeight="1" x14ac:dyDescent="0.25"/>
    <row r="350" s="1" customFormat="1" ht="15.75" customHeight="1" x14ac:dyDescent="0.25"/>
    <row r="351" s="1" customFormat="1" ht="15.75" customHeight="1" x14ac:dyDescent="0.25"/>
    <row r="352" s="1" customFormat="1" ht="15.75" customHeight="1" x14ac:dyDescent="0.25"/>
    <row r="353" s="1" customFormat="1" ht="15.75" customHeight="1" x14ac:dyDescent="0.25"/>
    <row r="354" s="1" customFormat="1" ht="15.75" customHeight="1" x14ac:dyDescent="0.25"/>
    <row r="355" s="1" customFormat="1" ht="15.75" customHeight="1" x14ac:dyDescent="0.25"/>
    <row r="356" s="1" customFormat="1" ht="15.75" customHeight="1" x14ac:dyDescent="0.25"/>
    <row r="357" s="1" customFormat="1" ht="15.75" customHeight="1" x14ac:dyDescent="0.25"/>
    <row r="358" s="1" customFormat="1" ht="15.75" customHeight="1" x14ac:dyDescent="0.25"/>
    <row r="359" s="1" customFormat="1" ht="15.75" customHeight="1" x14ac:dyDescent="0.25"/>
    <row r="360" s="1" customFormat="1" ht="15.75" customHeight="1" x14ac:dyDescent="0.25"/>
    <row r="361" s="1" customFormat="1" ht="15.75" customHeight="1" x14ac:dyDescent="0.25"/>
    <row r="362" s="1" customFormat="1" ht="15.75" customHeight="1" x14ac:dyDescent="0.25"/>
    <row r="363" s="1" customFormat="1" ht="15.75" customHeight="1" x14ac:dyDescent="0.25"/>
    <row r="364" s="1" customFormat="1" ht="15.75" customHeight="1" x14ac:dyDescent="0.25"/>
    <row r="365" s="1" customFormat="1" ht="15.75" customHeight="1" x14ac:dyDescent="0.25"/>
    <row r="366" s="1" customFormat="1" ht="15.75" customHeight="1" x14ac:dyDescent="0.25"/>
    <row r="367" s="1" customFormat="1" ht="15.75" customHeight="1" x14ac:dyDescent="0.25"/>
    <row r="368" s="1" customFormat="1" ht="15.75" customHeight="1" x14ac:dyDescent="0.25"/>
    <row r="369" s="1" customFormat="1" ht="15.75" customHeight="1" x14ac:dyDescent="0.25"/>
    <row r="370" s="1" customFormat="1" ht="15.75" customHeight="1" x14ac:dyDescent="0.25"/>
    <row r="371" s="1" customFormat="1" ht="15.75" customHeight="1" x14ac:dyDescent="0.25"/>
    <row r="372" s="1" customFormat="1" ht="15.75" customHeight="1" x14ac:dyDescent="0.25"/>
    <row r="373" s="1" customFormat="1" ht="15.75" customHeight="1" x14ac:dyDescent="0.25"/>
    <row r="374" s="1" customFormat="1" ht="15.75" customHeight="1" x14ac:dyDescent="0.25"/>
    <row r="375" s="1" customFormat="1" ht="15.75" customHeight="1" x14ac:dyDescent="0.25"/>
    <row r="376" s="1" customFormat="1" ht="15.75" customHeight="1" x14ac:dyDescent="0.25"/>
    <row r="377" s="1" customFormat="1" ht="15.75" customHeight="1" x14ac:dyDescent="0.25"/>
    <row r="378" s="1" customFormat="1" ht="15.75" customHeight="1" x14ac:dyDescent="0.25"/>
    <row r="379" s="1" customFormat="1" ht="15.75" customHeight="1" x14ac:dyDescent="0.25"/>
    <row r="380" s="1" customFormat="1" ht="15.75" customHeight="1" x14ac:dyDescent="0.25"/>
    <row r="381" s="1" customFormat="1" ht="15.75" customHeight="1" x14ac:dyDescent="0.25"/>
    <row r="382" s="1" customFormat="1" ht="15.75" customHeight="1" x14ac:dyDescent="0.25"/>
    <row r="383" s="1" customFormat="1" ht="15.75" customHeight="1" x14ac:dyDescent="0.25"/>
    <row r="384" s="1" customFormat="1" ht="15.75" customHeight="1" x14ac:dyDescent="0.25"/>
    <row r="385" s="1" customFormat="1" ht="15.75" customHeight="1" x14ac:dyDescent="0.25"/>
    <row r="386" s="1" customFormat="1" ht="15.75" customHeight="1" x14ac:dyDescent="0.25"/>
    <row r="387" s="1" customFormat="1" ht="15.75" customHeight="1" x14ac:dyDescent="0.25"/>
    <row r="388" s="1" customFormat="1" ht="15.75" customHeight="1" x14ac:dyDescent="0.25"/>
    <row r="389" s="1" customFormat="1" ht="15.75" customHeight="1" x14ac:dyDescent="0.25"/>
    <row r="390" s="1" customFormat="1" ht="15.75" customHeight="1" x14ac:dyDescent="0.25"/>
    <row r="391" s="1" customFormat="1" ht="15.75" customHeight="1" x14ac:dyDescent="0.25"/>
    <row r="392" s="1" customFormat="1" ht="15.75" customHeight="1" x14ac:dyDescent="0.25"/>
    <row r="393" s="1" customFormat="1" ht="15.75" customHeight="1" x14ac:dyDescent="0.25"/>
    <row r="394" s="1" customFormat="1" ht="15.75" customHeight="1" x14ac:dyDescent="0.25"/>
    <row r="395" s="1" customFormat="1" ht="15.75" customHeight="1" x14ac:dyDescent="0.25"/>
    <row r="396" s="1" customFormat="1" ht="15.75" customHeight="1" x14ac:dyDescent="0.25"/>
    <row r="397" s="1" customFormat="1" ht="15.75" customHeight="1" x14ac:dyDescent="0.25"/>
    <row r="398" s="1" customFormat="1" ht="15.75" customHeight="1" x14ac:dyDescent="0.25"/>
    <row r="399" s="1" customFormat="1" ht="15.75" customHeight="1" x14ac:dyDescent="0.25"/>
    <row r="400" s="1" customFormat="1" ht="15.75" customHeight="1" x14ac:dyDescent="0.25"/>
    <row r="401" s="1" customFormat="1" ht="15.75" customHeight="1" x14ac:dyDescent="0.25"/>
    <row r="402" s="1" customFormat="1" ht="15.75" customHeight="1" x14ac:dyDescent="0.25"/>
    <row r="403" s="1" customFormat="1" ht="15.75" customHeight="1" x14ac:dyDescent="0.25"/>
    <row r="404" s="1" customFormat="1" ht="15.75" customHeight="1" x14ac:dyDescent="0.25"/>
    <row r="405" s="1" customFormat="1" ht="15.75" customHeight="1" x14ac:dyDescent="0.25"/>
    <row r="406" s="1" customFormat="1" ht="15.75" customHeight="1" x14ac:dyDescent="0.25"/>
    <row r="407" s="1" customFormat="1" ht="15.75" customHeight="1" x14ac:dyDescent="0.25"/>
    <row r="408" s="1" customFormat="1" ht="15.75" customHeight="1" x14ac:dyDescent="0.25"/>
    <row r="409" s="1" customFormat="1" ht="15.75" customHeight="1" x14ac:dyDescent="0.25"/>
    <row r="410" s="1" customFormat="1" ht="15.75" customHeight="1" x14ac:dyDescent="0.25"/>
    <row r="411" s="1" customFormat="1" ht="15.75" customHeight="1" x14ac:dyDescent="0.25"/>
    <row r="412" s="1" customFormat="1" ht="15.75" customHeight="1" x14ac:dyDescent="0.25"/>
    <row r="413" s="1" customFormat="1" ht="15.75" customHeight="1" x14ac:dyDescent="0.25"/>
    <row r="414" s="1" customFormat="1" ht="15.75" customHeight="1" x14ac:dyDescent="0.25"/>
    <row r="415" s="1" customFormat="1" ht="15.75" customHeight="1" x14ac:dyDescent="0.25"/>
    <row r="416" s="1" customFormat="1" ht="15.75" customHeight="1" x14ac:dyDescent="0.25"/>
    <row r="417" s="1" customFormat="1" ht="15.75" customHeight="1" x14ac:dyDescent="0.25"/>
    <row r="418" s="1" customFormat="1" ht="15.75" customHeight="1" x14ac:dyDescent="0.25"/>
    <row r="419" s="1" customFormat="1" ht="15.75" customHeight="1" x14ac:dyDescent="0.25"/>
    <row r="420" s="1" customFormat="1" ht="15.75" customHeight="1" x14ac:dyDescent="0.25"/>
    <row r="421" s="1" customFormat="1" ht="15.75" customHeight="1" x14ac:dyDescent="0.25"/>
    <row r="422" s="1" customFormat="1" ht="15.75" customHeight="1" x14ac:dyDescent="0.25"/>
    <row r="423" s="1" customFormat="1" ht="15.75" customHeight="1" x14ac:dyDescent="0.25"/>
    <row r="424" s="1" customFormat="1" ht="15.75" customHeight="1" x14ac:dyDescent="0.25"/>
    <row r="425" s="1" customFormat="1" ht="15.75" customHeight="1" x14ac:dyDescent="0.25"/>
    <row r="426" s="1" customFormat="1" ht="15.75" customHeight="1" x14ac:dyDescent="0.25"/>
    <row r="427" s="1" customFormat="1" ht="15.75" customHeight="1" x14ac:dyDescent="0.25"/>
    <row r="428" s="1" customFormat="1" ht="15.75" customHeight="1" x14ac:dyDescent="0.25"/>
    <row r="429" s="1" customFormat="1" ht="15.75" customHeight="1" x14ac:dyDescent="0.25"/>
    <row r="430" s="1" customFormat="1" ht="15.75" customHeight="1" x14ac:dyDescent="0.25"/>
    <row r="431" s="1" customFormat="1" ht="15.75" customHeight="1" x14ac:dyDescent="0.25"/>
    <row r="432" s="1" customFormat="1" ht="15.75" customHeight="1" x14ac:dyDescent="0.25"/>
    <row r="433" s="1" customFormat="1" ht="15.75" customHeight="1" x14ac:dyDescent="0.25"/>
    <row r="434" s="1" customFormat="1" ht="15.75" customHeight="1" x14ac:dyDescent="0.25"/>
    <row r="435" s="1" customFormat="1" ht="15.75" customHeight="1" x14ac:dyDescent="0.25"/>
    <row r="436" s="1" customFormat="1" ht="15.75" customHeight="1" x14ac:dyDescent="0.25"/>
    <row r="437" s="1" customFormat="1" ht="15.75" customHeight="1" x14ac:dyDescent="0.25"/>
    <row r="438" s="1" customFormat="1" ht="15.75" customHeight="1" x14ac:dyDescent="0.25"/>
    <row r="439" s="1" customFormat="1" ht="15.75" customHeight="1" x14ac:dyDescent="0.25"/>
    <row r="440" s="1" customFormat="1" ht="15.75" customHeight="1" x14ac:dyDescent="0.25"/>
    <row r="441" s="1" customFormat="1" ht="15.75" customHeight="1" x14ac:dyDescent="0.25"/>
    <row r="442" s="1" customFormat="1" ht="15.75" customHeight="1" x14ac:dyDescent="0.25"/>
    <row r="443" s="1" customFormat="1" ht="15.75" customHeight="1" x14ac:dyDescent="0.25"/>
    <row r="444" s="1" customFormat="1" ht="15.75" customHeight="1" x14ac:dyDescent="0.25"/>
    <row r="445" s="1" customFormat="1" ht="15.75" customHeight="1" x14ac:dyDescent="0.25"/>
    <row r="446" s="1" customFormat="1" ht="15.75" customHeight="1" x14ac:dyDescent="0.25"/>
    <row r="447" s="1" customFormat="1" ht="15.75" customHeight="1" x14ac:dyDescent="0.25"/>
    <row r="448" s="1" customFormat="1" ht="15.75" customHeight="1" x14ac:dyDescent="0.25"/>
    <row r="449" s="1" customFormat="1" ht="15.75" customHeight="1" x14ac:dyDescent="0.25"/>
    <row r="450" s="1" customFormat="1" ht="15.75" customHeight="1" x14ac:dyDescent="0.25"/>
    <row r="451" s="1" customFormat="1" ht="15.75" customHeight="1" x14ac:dyDescent="0.25"/>
    <row r="452" s="1" customFormat="1" ht="15.75" customHeight="1" x14ac:dyDescent="0.25"/>
    <row r="453" s="1" customFormat="1" ht="15.75" customHeight="1" x14ac:dyDescent="0.25"/>
    <row r="454" s="1" customFormat="1" ht="15.75" customHeight="1" x14ac:dyDescent="0.25"/>
    <row r="455" s="1" customFormat="1" ht="15.75" customHeight="1" x14ac:dyDescent="0.25"/>
    <row r="456" s="1" customFormat="1" ht="15.75" customHeight="1" x14ac:dyDescent="0.25"/>
    <row r="457" s="1" customFormat="1" ht="15.75" customHeight="1" x14ac:dyDescent="0.25"/>
    <row r="458" s="1" customFormat="1" ht="15.75" customHeight="1" x14ac:dyDescent="0.25"/>
    <row r="459" s="1" customFormat="1" ht="15.75" customHeight="1" x14ac:dyDescent="0.25"/>
    <row r="460" s="1" customFormat="1" ht="15.75" customHeight="1" x14ac:dyDescent="0.25"/>
    <row r="461" s="1" customFormat="1" ht="15.75" customHeight="1" x14ac:dyDescent="0.25"/>
    <row r="462" s="1" customFormat="1" ht="15.75" customHeight="1" x14ac:dyDescent="0.25"/>
    <row r="463" s="1" customFormat="1" ht="15.75" customHeight="1" x14ac:dyDescent="0.25"/>
    <row r="464" s="1" customFormat="1" ht="15.75" customHeight="1" x14ac:dyDescent="0.25"/>
    <row r="465" s="1" customFormat="1" ht="15.75" customHeight="1" x14ac:dyDescent="0.25"/>
    <row r="466" s="1" customFormat="1" ht="15.75" customHeight="1" x14ac:dyDescent="0.25"/>
    <row r="467" s="1" customFormat="1" ht="15.75" customHeight="1" x14ac:dyDescent="0.25"/>
    <row r="468" s="1" customFormat="1" ht="15.75" customHeight="1" x14ac:dyDescent="0.25"/>
    <row r="469" s="1" customFormat="1" ht="15.75" customHeight="1" x14ac:dyDescent="0.25"/>
    <row r="470" s="1" customFormat="1" ht="15.75" customHeight="1" x14ac:dyDescent="0.25"/>
    <row r="471" s="1" customFormat="1" ht="15.75" customHeight="1" x14ac:dyDescent="0.25"/>
    <row r="472" s="1" customFormat="1" ht="15.75" customHeight="1" x14ac:dyDescent="0.25"/>
    <row r="473" s="1" customFormat="1" ht="15.75" customHeight="1" x14ac:dyDescent="0.25"/>
    <row r="474" s="1" customFormat="1" ht="15.75" customHeight="1" x14ac:dyDescent="0.25"/>
    <row r="475" s="1" customFormat="1" ht="15.75" customHeight="1" x14ac:dyDescent="0.25"/>
    <row r="476" s="1" customFormat="1" ht="15.75" customHeight="1" x14ac:dyDescent="0.25"/>
    <row r="477" s="1" customFormat="1" ht="15.75" customHeight="1" x14ac:dyDescent="0.25"/>
    <row r="478" s="1" customFormat="1" ht="15.75" customHeight="1" x14ac:dyDescent="0.25"/>
    <row r="479" s="1" customFormat="1" ht="15.75" customHeight="1" x14ac:dyDescent="0.25"/>
    <row r="480" s="1" customFormat="1" ht="15.75" customHeight="1" x14ac:dyDescent="0.25"/>
    <row r="481" s="1" customFormat="1" ht="15.75" customHeight="1" x14ac:dyDescent="0.25"/>
    <row r="482" s="1" customFormat="1" ht="15.75" customHeight="1" x14ac:dyDescent="0.25"/>
    <row r="483" s="1" customFormat="1" ht="15.75" customHeight="1" x14ac:dyDescent="0.25"/>
    <row r="484" s="1" customFormat="1" ht="15.75" customHeight="1" x14ac:dyDescent="0.25"/>
    <row r="485" s="1" customFormat="1" ht="15.75" customHeight="1" x14ac:dyDescent="0.25"/>
    <row r="486" s="1" customFormat="1" ht="15.75" customHeight="1" x14ac:dyDescent="0.25"/>
    <row r="487" s="1" customFormat="1" ht="15.75" customHeight="1" x14ac:dyDescent="0.25"/>
    <row r="488" s="1" customFormat="1" ht="15.75" customHeight="1" x14ac:dyDescent="0.25"/>
    <row r="489" s="1" customFormat="1" ht="15.75" customHeight="1" x14ac:dyDescent="0.25"/>
    <row r="490" s="1" customFormat="1" ht="15.75" customHeight="1" x14ac:dyDescent="0.25"/>
    <row r="491" s="1" customFormat="1" ht="15.75" customHeight="1" x14ac:dyDescent="0.25"/>
    <row r="492" s="1" customFormat="1" ht="15.75" customHeight="1" x14ac:dyDescent="0.25"/>
    <row r="493" s="1" customFormat="1" ht="15.75" customHeight="1" x14ac:dyDescent="0.25"/>
    <row r="494" s="1" customFormat="1" ht="15.75" customHeight="1" x14ac:dyDescent="0.25"/>
    <row r="495" s="1" customFormat="1" ht="15.75" customHeight="1" x14ac:dyDescent="0.25"/>
    <row r="496" s="1" customFormat="1" ht="15.75" customHeight="1" x14ac:dyDescent="0.25"/>
    <row r="497" s="1" customFormat="1" ht="15.75" customHeight="1" x14ac:dyDescent="0.25"/>
    <row r="498" s="1" customFormat="1" ht="15.75" customHeight="1" x14ac:dyDescent="0.25"/>
    <row r="499" s="1" customFormat="1" ht="15.75" customHeight="1" x14ac:dyDescent="0.25"/>
    <row r="500" s="1" customFormat="1" ht="15.75" customHeight="1" x14ac:dyDescent="0.25"/>
    <row r="501" s="1" customFormat="1" ht="15.75" customHeight="1" x14ac:dyDescent="0.25"/>
    <row r="502" s="1" customFormat="1" ht="15.75" customHeight="1" x14ac:dyDescent="0.25"/>
    <row r="503" s="1" customFormat="1" ht="15.75" customHeight="1" x14ac:dyDescent="0.25"/>
    <row r="504" s="1" customFormat="1" ht="15.75" customHeight="1" x14ac:dyDescent="0.25"/>
    <row r="505" s="1" customFormat="1" ht="15.75" customHeight="1" x14ac:dyDescent="0.25"/>
    <row r="506" s="1" customFormat="1" ht="15.75" customHeight="1" x14ac:dyDescent="0.25"/>
    <row r="507" s="1" customFormat="1" ht="15.75" customHeight="1" x14ac:dyDescent="0.25"/>
    <row r="508" s="1" customFormat="1" ht="15.75" customHeight="1" x14ac:dyDescent="0.25"/>
    <row r="509" s="1" customFormat="1" ht="15.75" customHeight="1" x14ac:dyDescent="0.25"/>
    <row r="510" s="1" customFormat="1" ht="15.75" customHeight="1" x14ac:dyDescent="0.25"/>
    <row r="511" s="1" customFormat="1" ht="15.75" customHeight="1" x14ac:dyDescent="0.25"/>
    <row r="512" s="1" customFormat="1" ht="15.75" customHeight="1" x14ac:dyDescent="0.25"/>
    <row r="513" s="1" customFormat="1" ht="15.75" customHeight="1" x14ac:dyDescent="0.25"/>
    <row r="514" s="1" customFormat="1" ht="15.75" customHeight="1" x14ac:dyDescent="0.25"/>
    <row r="515" s="1" customFormat="1" ht="15.75" customHeight="1" x14ac:dyDescent="0.25"/>
    <row r="516" s="1" customFormat="1" ht="15.75" customHeight="1" x14ac:dyDescent="0.25"/>
    <row r="517" s="1" customFormat="1" ht="15.75" customHeight="1" x14ac:dyDescent="0.25"/>
    <row r="518" s="1" customFormat="1" ht="15.75" customHeight="1" x14ac:dyDescent="0.25"/>
    <row r="519" s="1" customFormat="1" ht="15.75" customHeight="1" x14ac:dyDescent="0.25"/>
    <row r="520" s="1" customFormat="1" ht="15.75" customHeight="1" x14ac:dyDescent="0.25"/>
    <row r="521" s="1" customFormat="1" ht="15.75" customHeight="1" x14ac:dyDescent="0.25"/>
    <row r="522" s="1" customFormat="1" ht="15.75" customHeight="1" x14ac:dyDescent="0.25"/>
    <row r="523" s="1" customFormat="1" ht="15.75" customHeight="1" x14ac:dyDescent="0.25"/>
    <row r="524" s="1" customFormat="1" ht="15.75" customHeight="1" x14ac:dyDescent="0.25"/>
    <row r="525" s="1" customFormat="1" ht="15.75" customHeight="1" x14ac:dyDescent="0.25"/>
    <row r="526" s="1" customFormat="1" ht="15.75" customHeight="1" x14ac:dyDescent="0.25"/>
    <row r="527" s="1" customFormat="1" ht="15.75" customHeight="1" x14ac:dyDescent="0.25"/>
    <row r="528" s="1" customFormat="1" ht="15.75" customHeight="1" x14ac:dyDescent="0.25"/>
    <row r="529" s="1" customFormat="1" ht="15.75" customHeight="1" x14ac:dyDescent="0.25"/>
    <row r="530" s="1" customFormat="1" ht="15.75" customHeight="1" x14ac:dyDescent="0.25"/>
    <row r="531" s="1" customFormat="1" ht="15.75" customHeight="1" x14ac:dyDescent="0.25"/>
    <row r="532" s="1" customFormat="1" ht="15.75" customHeight="1" x14ac:dyDescent="0.25"/>
    <row r="533" s="1" customFormat="1" ht="15.75" customHeight="1" x14ac:dyDescent="0.25"/>
    <row r="534" s="1" customFormat="1" ht="15.75" customHeight="1" x14ac:dyDescent="0.25"/>
    <row r="535" s="1" customFormat="1" ht="15.75" customHeight="1" x14ac:dyDescent="0.25"/>
    <row r="536" s="1" customFormat="1" ht="15.75" customHeight="1" x14ac:dyDescent="0.25"/>
    <row r="537" s="1" customFormat="1" ht="15.75" customHeight="1" x14ac:dyDescent="0.25"/>
    <row r="538" s="1" customFormat="1" ht="15.75" customHeight="1" x14ac:dyDescent="0.25"/>
    <row r="539" s="1" customFormat="1" ht="15.75" customHeight="1" x14ac:dyDescent="0.25"/>
    <row r="540" s="1" customFormat="1" ht="15.75" customHeight="1" x14ac:dyDescent="0.25"/>
    <row r="541" s="1" customFormat="1" ht="15.75" customHeight="1" x14ac:dyDescent="0.25"/>
    <row r="542" s="1" customFormat="1" ht="15.75" customHeight="1" x14ac:dyDescent="0.25"/>
    <row r="543" s="1" customFormat="1" ht="15.75" customHeight="1" x14ac:dyDescent="0.25"/>
    <row r="544" s="1" customFormat="1" ht="15.75" customHeight="1" x14ac:dyDescent="0.25"/>
    <row r="545" s="1" customFormat="1" ht="15.75" customHeight="1" x14ac:dyDescent="0.25"/>
    <row r="546" s="1" customFormat="1" ht="15.75" customHeight="1" x14ac:dyDescent="0.25"/>
    <row r="547" s="1" customFormat="1" ht="15.75" customHeight="1" x14ac:dyDescent="0.25"/>
    <row r="548" s="1" customFormat="1" ht="15.75" customHeight="1" x14ac:dyDescent="0.25"/>
    <row r="549" s="1" customFormat="1" ht="15.75" customHeight="1" x14ac:dyDescent="0.25"/>
    <row r="550" s="1" customFormat="1" ht="15.75" customHeight="1" x14ac:dyDescent="0.25"/>
    <row r="551" s="1" customFormat="1" ht="15.75" customHeight="1" x14ac:dyDescent="0.25"/>
    <row r="552" s="1" customFormat="1" ht="15.75" customHeight="1" x14ac:dyDescent="0.25"/>
    <row r="553" s="1" customFormat="1" ht="15.75" customHeight="1" x14ac:dyDescent="0.25"/>
    <row r="554" s="1" customFormat="1" ht="15.75" customHeight="1" x14ac:dyDescent="0.25"/>
    <row r="555" s="1" customFormat="1" ht="15.75" customHeight="1" x14ac:dyDescent="0.25"/>
    <row r="556" s="1" customFormat="1" ht="15.75" customHeight="1" x14ac:dyDescent="0.25"/>
    <row r="557" s="1" customFormat="1" ht="15.75" customHeight="1" x14ac:dyDescent="0.25"/>
    <row r="558" s="1" customFormat="1" ht="15.75" customHeight="1" x14ac:dyDescent="0.25"/>
    <row r="559" s="1" customFormat="1" ht="15.75" customHeight="1" x14ac:dyDescent="0.25"/>
    <row r="560" s="1" customFormat="1" ht="15.75" customHeight="1" x14ac:dyDescent="0.25"/>
    <row r="561" s="1" customFormat="1" ht="15.75" customHeight="1" x14ac:dyDescent="0.25"/>
    <row r="562" s="1" customFormat="1" ht="15.75" customHeight="1" x14ac:dyDescent="0.25"/>
    <row r="563" s="1" customFormat="1" ht="15.75" customHeight="1" x14ac:dyDescent="0.25"/>
    <row r="564" s="1" customFormat="1" ht="15.75" customHeight="1" x14ac:dyDescent="0.25"/>
    <row r="565" s="1" customFormat="1" ht="15.75" customHeight="1" x14ac:dyDescent="0.25"/>
    <row r="566" s="1" customFormat="1" ht="15.75" customHeight="1" x14ac:dyDescent="0.25"/>
    <row r="567" s="1" customFormat="1" ht="15.75" customHeight="1" x14ac:dyDescent="0.25"/>
    <row r="568" s="1" customFormat="1" ht="15.75" customHeight="1" x14ac:dyDescent="0.25"/>
    <row r="569" s="1" customFormat="1" ht="15.75" customHeight="1" x14ac:dyDescent="0.25"/>
    <row r="570" s="1" customFormat="1" ht="15.75" customHeight="1" x14ac:dyDescent="0.25"/>
    <row r="571" s="1" customFormat="1" ht="15.75" customHeight="1" x14ac:dyDescent="0.25"/>
    <row r="572" s="1" customFormat="1" ht="15.75" customHeight="1" x14ac:dyDescent="0.25"/>
    <row r="573" s="1" customFormat="1" ht="15.75" customHeight="1" x14ac:dyDescent="0.25"/>
    <row r="574" s="1" customFormat="1" ht="15.75" customHeight="1" x14ac:dyDescent="0.25"/>
    <row r="575" s="1" customFormat="1" ht="15.75" customHeight="1" x14ac:dyDescent="0.25"/>
    <row r="576" s="1" customFormat="1" ht="15.75" customHeight="1" x14ac:dyDescent="0.25"/>
    <row r="577" s="1" customFormat="1" ht="15.75" customHeight="1" x14ac:dyDescent="0.25"/>
    <row r="578" s="1" customFormat="1" ht="15.75" customHeight="1" x14ac:dyDescent="0.25"/>
    <row r="579" s="1" customFormat="1" ht="15.75" customHeight="1" x14ac:dyDescent="0.25"/>
    <row r="580" s="1" customFormat="1" ht="15.75" customHeight="1" x14ac:dyDescent="0.25"/>
    <row r="581" s="1" customFormat="1" ht="15.75" customHeight="1" x14ac:dyDescent="0.25"/>
    <row r="582" s="1" customFormat="1" ht="15.75" customHeight="1" x14ac:dyDescent="0.25"/>
    <row r="583" s="1" customFormat="1" ht="15.75" customHeight="1" x14ac:dyDescent="0.25"/>
    <row r="584" s="1" customFormat="1" ht="15.75" customHeight="1" x14ac:dyDescent="0.25"/>
    <row r="585" s="1" customFormat="1" ht="15.75" customHeight="1" x14ac:dyDescent="0.25"/>
    <row r="586" s="1" customFormat="1" ht="15.75" customHeight="1" x14ac:dyDescent="0.25"/>
    <row r="587" s="1" customFormat="1" ht="15.75" customHeight="1" x14ac:dyDescent="0.25"/>
    <row r="588" s="1" customFormat="1" ht="15.75" customHeight="1" x14ac:dyDescent="0.25"/>
    <row r="589" s="1" customFormat="1" ht="15.75" customHeight="1" x14ac:dyDescent="0.25"/>
    <row r="590" s="1" customFormat="1" ht="15.75" customHeight="1" x14ac:dyDescent="0.25"/>
    <row r="591" s="1" customFormat="1" ht="15.75" customHeight="1" x14ac:dyDescent="0.25"/>
    <row r="592" s="1" customFormat="1" ht="15.75" customHeight="1" x14ac:dyDescent="0.25"/>
    <row r="593" s="1" customFormat="1" ht="15.75" customHeight="1" x14ac:dyDescent="0.25"/>
    <row r="594" s="1" customFormat="1" ht="15.75" customHeight="1" x14ac:dyDescent="0.25"/>
    <row r="595" s="1" customFormat="1" ht="15.75" customHeight="1" x14ac:dyDescent="0.25"/>
    <row r="596" s="1" customFormat="1" ht="15.75" customHeight="1" x14ac:dyDescent="0.25"/>
    <row r="597" s="1" customFormat="1" ht="15.75" customHeight="1" x14ac:dyDescent="0.25"/>
    <row r="598" s="1" customFormat="1" ht="15.75" customHeight="1" x14ac:dyDescent="0.25"/>
    <row r="599" s="1" customFormat="1" ht="15.75" customHeight="1" x14ac:dyDescent="0.25"/>
    <row r="600" s="1" customFormat="1" ht="15.75" customHeight="1" x14ac:dyDescent="0.25"/>
    <row r="601" s="1" customFormat="1" ht="15.75" customHeight="1" x14ac:dyDescent="0.25"/>
    <row r="602" s="1" customFormat="1" ht="15.75" customHeight="1" x14ac:dyDescent="0.25"/>
    <row r="603" s="1" customFormat="1" ht="15.75" customHeight="1" x14ac:dyDescent="0.25"/>
    <row r="604" s="1" customFormat="1" ht="15.75" customHeight="1" x14ac:dyDescent="0.25"/>
    <row r="605" s="1" customFormat="1" ht="15.75" customHeight="1" x14ac:dyDescent="0.25"/>
    <row r="606" s="1" customFormat="1" ht="15.75" customHeight="1" x14ac:dyDescent="0.25"/>
    <row r="607" s="1" customFormat="1" ht="15.75" customHeight="1" x14ac:dyDescent="0.25"/>
    <row r="608" s="1" customFormat="1" ht="15.75" customHeight="1" x14ac:dyDescent="0.25"/>
    <row r="609" s="1" customFormat="1" ht="15.75" customHeight="1" x14ac:dyDescent="0.25"/>
    <row r="610" s="1" customFormat="1" ht="15.75" customHeight="1" x14ac:dyDescent="0.25"/>
    <row r="611" s="1" customFormat="1" ht="15.75" customHeight="1" x14ac:dyDescent="0.25"/>
    <row r="612" s="1" customFormat="1" ht="15.75" customHeight="1" x14ac:dyDescent="0.25"/>
    <row r="613" s="1" customFormat="1" ht="15.75" customHeight="1" x14ac:dyDescent="0.25"/>
    <row r="614" s="1" customFormat="1" ht="15.75" customHeight="1" x14ac:dyDescent="0.25"/>
    <row r="615" s="1" customFormat="1" ht="15.75" customHeight="1" x14ac:dyDescent="0.25"/>
    <row r="616" s="1" customFormat="1" ht="15.75" customHeight="1" x14ac:dyDescent="0.25"/>
    <row r="617" s="1" customFormat="1" ht="15.75" customHeight="1" x14ac:dyDescent="0.25"/>
    <row r="618" s="1" customFormat="1" ht="15.75" customHeight="1" x14ac:dyDescent="0.25"/>
    <row r="619" s="1" customFormat="1" ht="15.75" customHeight="1" x14ac:dyDescent="0.25"/>
    <row r="620" s="1" customFormat="1" ht="15.75" customHeight="1" x14ac:dyDescent="0.25"/>
    <row r="621" s="1" customFormat="1" ht="15.75" customHeight="1" x14ac:dyDescent="0.25"/>
    <row r="622" s="1" customFormat="1" ht="15.75" customHeight="1" x14ac:dyDescent="0.25"/>
    <row r="623" s="1" customFormat="1" ht="15.75" customHeight="1" x14ac:dyDescent="0.25"/>
    <row r="624" s="1" customFormat="1" ht="15.75" customHeight="1" x14ac:dyDescent="0.25"/>
    <row r="625" s="1" customFormat="1" ht="15.75" customHeight="1" x14ac:dyDescent="0.25"/>
    <row r="626" s="1" customFormat="1" ht="15.75" customHeight="1" x14ac:dyDescent="0.25"/>
    <row r="627" s="1" customFormat="1" ht="15.75" customHeight="1" x14ac:dyDescent="0.25"/>
    <row r="628" s="1" customFormat="1" ht="15.75" customHeight="1" x14ac:dyDescent="0.25"/>
    <row r="629" s="1" customFormat="1" ht="15.75" customHeight="1" x14ac:dyDescent="0.25"/>
    <row r="630" s="1" customFormat="1" ht="15.75" customHeight="1" x14ac:dyDescent="0.25"/>
    <row r="631" s="1" customFormat="1" ht="15.75" customHeight="1" x14ac:dyDescent="0.25"/>
    <row r="632" s="1" customFormat="1" ht="15.75" customHeight="1" x14ac:dyDescent="0.25"/>
    <row r="633" s="1" customFormat="1" ht="15.75" customHeight="1" x14ac:dyDescent="0.25"/>
    <row r="634" s="1" customFormat="1" ht="15.75" customHeight="1" x14ac:dyDescent="0.25"/>
    <row r="635" s="1" customFormat="1" ht="15.75" customHeight="1" x14ac:dyDescent="0.25"/>
    <row r="636" s="1" customFormat="1" ht="15.75" customHeight="1" x14ac:dyDescent="0.25"/>
    <row r="637" s="1" customFormat="1" ht="15.75" customHeight="1" x14ac:dyDescent="0.25"/>
    <row r="638" s="1" customFormat="1" ht="15.75" customHeight="1" x14ac:dyDescent="0.25"/>
    <row r="639" s="1" customFormat="1" ht="15.75" customHeight="1" x14ac:dyDescent="0.25"/>
    <row r="640" s="1" customFormat="1" ht="15.75" customHeight="1" x14ac:dyDescent="0.25"/>
    <row r="641" s="1" customFormat="1" ht="15.75" customHeight="1" x14ac:dyDescent="0.25"/>
    <row r="642" s="1" customFormat="1" ht="15.75" customHeight="1" x14ac:dyDescent="0.25"/>
    <row r="643" s="1" customFormat="1" ht="15.75" customHeight="1" x14ac:dyDescent="0.25"/>
    <row r="644" s="1" customFormat="1" ht="15.75" customHeight="1" x14ac:dyDescent="0.25"/>
    <row r="645" s="1" customFormat="1" ht="15.75" customHeight="1" x14ac:dyDescent="0.25"/>
    <row r="646" s="1" customFormat="1" ht="15.75" customHeight="1" x14ac:dyDescent="0.25"/>
    <row r="647" s="1" customFormat="1" ht="15.75" customHeight="1" x14ac:dyDescent="0.25"/>
    <row r="648" s="1" customFormat="1" ht="15.75" customHeight="1" x14ac:dyDescent="0.25"/>
    <row r="649" s="1" customFormat="1" ht="15.75" customHeight="1" x14ac:dyDescent="0.25"/>
    <row r="650" s="1" customFormat="1" ht="15.75" customHeight="1" x14ac:dyDescent="0.25"/>
    <row r="651" s="1" customFormat="1" ht="15.75" customHeight="1" x14ac:dyDescent="0.25"/>
    <row r="652" s="1" customFormat="1" ht="15.75" customHeight="1" x14ac:dyDescent="0.25"/>
    <row r="653" s="1" customFormat="1" ht="15.75" customHeight="1" x14ac:dyDescent="0.25"/>
    <row r="654" s="1" customFormat="1" ht="15.75" customHeight="1" x14ac:dyDescent="0.25"/>
    <row r="655" s="1" customFormat="1" ht="15.75" customHeight="1" x14ac:dyDescent="0.25"/>
    <row r="656" s="1" customFormat="1" ht="15.75" customHeight="1" x14ac:dyDescent="0.25"/>
    <row r="657" s="1" customFormat="1" ht="15.75" customHeight="1" x14ac:dyDescent="0.25"/>
    <row r="658" s="1" customFormat="1" ht="15.75" customHeight="1" x14ac:dyDescent="0.25"/>
    <row r="659" s="1" customFormat="1" ht="15.75" customHeight="1" x14ac:dyDescent="0.25"/>
    <row r="660" s="1" customFormat="1" ht="15.75" customHeight="1" x14ac:dyDescent="0.25"/>
    <row r="661" s="1" customFormat="1" ht="15.75" customHeight="1" x14ac:dyDescent="0.25"/>
    <row r="662" s="1" customFormat="1" ht="15.75" customHeight="1" x14ac:dyDescent="0.25"/>
    <row r="663" s="1" customFormat="1" ht="15.75" customHeight="1" x14ac:dyDescent="0.25"/>
    <row r="664" s="1" customFormat="1" ht="15.75" customHeight="1" x14ac:dyDescent="0.25"/>
    <row r="665" s="1" customFormat="1" ht="15.75" customHeight="1" x14ac:dyDescent="0.25"/>
    <row r="666" s="1" customFormat="1" ht="15.75" customHeight="1" x14ac:dyDescent="0.25"/>
    <row r="667" s="1" customFormat="1" ht="15.75" customHeight="1" x14ac:dyDescent="0.25"/>
    <row r="668" s="1" customFormat="1" ht="15.75" customHeight="1" x14ac:dyDescent="0.25"/>
    <row r="669" s="1" customFormat="1" ht="15.75" customHeight="1" x14ac:dyDescent="0.25"/>
    <row r="670" s="1" customFormat="1" ht="15.75" customHeight="1" x14ac:dyDescent="0.25"/>
    <row r="671" s="1" customFormat="1" ht="15.75" customHeight="1" x14ac:dyDescent="0.25"/>
    <row r="672" s="1" customFormat="1" ht="15.75" customHeight="1" x14ac:dyDescent="0.25"/>
    <row r="673" s="1" customFormat="1" ht="15.75" customHeight="1" x14ac:dyDescent="0.25"/>
    <row r="674" s="1" customFormat="1" ht="15.75" customHeight="1" x14ac:dyDescent="0.25"/>
    <row r="675" s="1" customFormat="1" ht="15.75" customHeight="1" x14ac:dyDescent="0.25"/>
    <row r="676" s="1" customFormat="1" ht="15.75" customHeight="1" x14ac:dyDescent="0.25"/>
    <row r="677" s="1" customFormat="1" ht="15.75" customHeight="1" x14ac:dyDescent="0.25"/>
    <row r="678" s="1" customFormat="1" ht="15.75" customHeight="1" x14ac:dyDescent="0.25"/>
    <row r="679" s="1" customFormat="1" ht="15.75" customHeight="1" x14ac:dyDescent="0.25"/>
    <row r="680" s="1" customFormat="1" ht="15.75" customHeight="1" x14ac:dyDescent="0.25"/>
    <row r="681" s="1" customFormat="1" ht="15.75" customHeight="1" x14ac:dyDescent="0.25"/>
    <row r="682" s="1" customFormat="1" ht="15.75" customHeight="1" x14ac:dyDescent="0.25"/>
    <row r="683" s="1" customFormat="1" ht="15.75" customHeight="1" x14ac:dyDescent="0.25"/>
    <row r="684" s="1" customFormat="1" ht="15.75" customHeight="1" x14ac:dyDescent="0.25"/>
    <row r="685" s="1" customFormat="1" ht="15.75" customHeight="1" x14ac:dyDescent="0.25"/>
    <row r="686" s="1" customFormat="1" ht="15.75" customHeight="1" x14ac:dyDescent="0.25"/>
    <row r="687" s="1" customFormat="1" ht="15.75" customHeight="1" x14ac:dyDescent="0.25"/>
    <row r="688" s="1" customFormat="1" ht="15.75" customHeight="1" x14ac:dyDescent="0.25"/>
    <row r="689" s="1" customFormat="1" ht="15.75" customHeight="1" x14ac:dyDescent="0.25"/>
    <row r="690" s="1" customFormat="1" ht="15.75" customHeight="1" x14ac:dyDescent="0.25"/>
    <row r="691" s="1" customFormat="1" ht="15.75" customHeight="1" x14ac:dyDescent="0.25"/>
    <row r="692" s="1" customFormat="1" ht="15.75" customHeight="1" x14ac:dyDescent="0.25"/>
    <row r="693" s="1" customFormat="1" ht="15.75" customHeight="1" x14ac:dyDescent="0.25"/>
    <row r="694" s="1" customFormat="1" ht="15.75" customHeight="1" x14ac:dyDescent="0.25"/>
    <row r="695" s="1" customFormat="1" ht="15.75" customHeight="1" x14ac:dyDescent="0.25"/>
    <row r="696" s="1" customFormat="1" ht="15.75" customHeight="1" x14ac:dyDescent="0.25"/>
    <row r="697" s="1" customFormat="1" ht="15.75" customHeight="1" x14ac:dyDescent="0.25"/>
    <row r="698" s="1" customFormat="1" ht="15.75" customHeight="1" x14ac:dyDescent="0.25"/>
    <row r="699" s="1" customFormat="1" ht="15.75" customHeight="1" x14ac:dyDescent="0.25"/>
    <row r="700" s="1" customFormat="1" ht="15.75" customHeight="1" x14ac:dyDescent="0.25"/>
    <row r="701" s="1" customFormat="1" ht="15.75" customHeight="1" x14ac:dyDescent="0.25"/>
    <row r="702" s="1" customFormat="1" ht="15.75" customHeight="1" x14ac:dyDescent="0.25"/>
    <row r="703" s="1" customFormat="1" ht="15.75" customHeight="1" x14ac:dyDescent="0.25"/>
    <row r="704" s="1" customFormat="1" ht="15.75" customHeight="1" x14ac:dyDescent="0.25"/>
    <row r="705" s="1" customFormat="1" ht="15.75" customHeight="1" x14ac:dyDescent="0.25"/>
    <row r="706" s="1" customFormat="1" ht="15.75" customHeight="1" x14ac:dyDescent="0.25"/>
    <row r="707" s="1" customFormat="1" ht="15.75" customHeight="1" x14ac:dyDescent="0.25"/>
    <row r="708" s="1" customFormat="1" ht="15.75" customHeight="1" x14ac:dyDescent="0.25"/>
    <row r="709" s="1" customFormat="1" ht="15.75" customHeight="1" x14ac:dyDescent="0.25"/>
    <row r="710" s="1" customFormat="1" ht="15.75" customHeight="1" x14ac:dyDescent="0.25"/>
    <row r="711" s="1" customFormat="1" ht="15.75" customHeight="1" x14ac:dyDescent="0.25"/>
    <row r="712" s="1" customFormat="1" ht="15.75" customHeight="1" x14ac:dyDescent="0.25"/>
    <row r="713" s="1" customFormat="1" ht="15.75" customHeight="1" x14ac:dyDescent="0.25"/>
    <row r="714" s="1" customFormat="1" ht="15.75" customHeight="1" x14ac:dyDescent="0.25"/>
    <row r="715" s="1" customFormat="1" ht="15.75" customHeight="1" x14ac:dyDescent="0.25"/>
    <row r="716" s="1" customFormat="1" ht="15.75" customHeight="1" x14ac:dyDescent="0.25"/>
    <row r="717" s="1" customFormat="1" ht="15.75" customHeight="1" x14ac:dyDescent="0.25"/>
    <row r="718" s="1" customFormat="1" ht="15.75" customHeight="1" x14ac:dyDescent="0.25"/>
    <row r="719" s="1" customFormat="1" ht="15.75" customHeight="1" x14ac:dyDescent="0.25"/>
    <row r="720" s="1" customFormat="1" ht="15.75" customHeight="1" x14ac:dyDescent="0.25"/>
    <row r="721" s="1" customFormat="1" ht="15.75" customHeight="1" x14ac:dyDescent="0.25"/>
    <row r="722" s="1" customFormat="1" ht="15.75" customHeight="1" x14ac:dyDescent="0.25"/>
    <row r="723" s="1" customFormat="1" ht="15.75" customHeight="1" x14ac:dyDescent="0.25"/>
    <row r="724" s="1" customFormat="1" ht="15.75" customHeight="1" x14ac:dyDescent="0.25"/>
    <row r="725" s="1" customFormat="1" ht="15.75" customHeight="1" x14ac:dyDescent="0.25"/>
    <row r="726" s="1" customFormat="1" ht="15.75" customHeight="1" x14ac:dyDescent="0.25"/>
    <row r="727" s="1" customFormat="1" ht="15.75" customHeight="1" x14ac:dyDescent="0.25"/>
    <row r="728" s="1" customFormat="1" ht="15.75" customHeight="1" x14ac:dyDescent="0.25"/>
    <row r="729" s="1" customFormat="1" ht="15.75" customHeight="1" x14ac:dyDescent="0.25"/>
    <row r="730" s="1" customFormat="1" ht="15.75" customHeight="1" x14ac:dyDescent="0.25"/>
    <row r="731" s="1" customFormat="1" ht="15.75" customHeight="1" x14ac:dyDescent="0.25"/>
    <row r="732" s="1" customFormat="1" ht="15.75" customHeight="1" x14ac:dyDescent="0.25"/>
    <row r="733" s="1" customFormat="1" ht="15.75" customHeight="1" x14ac:dyDescent="0.25"/>
    <row r="734" s="1" customFormat="1" ht="15.75" customHeight="1" x14ac:dyDescent="0.25"/>
    <row r="735" s="1" customFormat="1" ht="15.75" customHeight="1" x14ac:dyDescent="0.25"/>
    <row r="736" s="1" customFormat="1" ht="15.75" customHeight="1" x14ac:dyDescent="0.25"/>
    <row r="737" s="1" customFormat="1" ht="15.75" customHeight="1" x14ac:dyDescent="0.25"/>
    <row r="738" s="1" customFormat="1" ht="15.75" customHeight="1" x14ac:dyDescent="0.25"/>
    <row r="739" s="1" customFormat="1" ht="15.75" customHeight="1" x14ac:dyDescent="0.25"/>
    <row r="740" s="1" customFormat="1" ht="15.75" customHeight="1" x14ac:dyDescent="0.25"/>
    <row r="741" s="1" customFormat="1" ht="15.75" customHeight="1" x14ac:dyDescent="0.25"/>
    <row r="742" s="1" customFormat="1" ht="15.75" customHeight="1" x14ac:dyDescent="0.25"/>
    <row r="743" s="1" customFormat="1" ht="15.75" customHeight="1" x14ac:dyDescent="0.25"/>
    <row r="744" s="1" customFormat="1" ht="15.75" customHeight="1" x14ac:dyDescent="0.25"/>
    <row r="745" s="1" customFormat="1" ht="15.75" customHeight="1" x14ac:dyDescent="0.25"/>
    <row r="746" s="1" customFormat="1" ht="15.75" customHeight="1" x14ac:dyDescent="0.25"/>
    <row r="747" s="1" customFormat="1" ht="15.75" customHeight="1" x14ac:dyDescent="0.25"/>
    <row r="748" s="1" customFormat="1" ht="15.75" customHeight="1" x14ac:dyDescent="0.25"/>
    <row r="749" s="1" customFormat="1" ht="15.75" customHeight="1" x14ac:dyDescent="0.25"/>
    <row r="750" s="1" customFormat="1" ht="15.75" customHeight="1" x14ac:dyDescent="0.25"/>
    <row r="751" s="1" customFormat="1" ht="15.75" customHeight="1" x14ac:dyDescent="0.25"/>
    <row r="752" s="1" customFormat="1" ht="15.75" customHeight="1" x14ac:dyDescent="0.25"/>
    <row r="753" s="1" customFormat="1" ht="15.75" customHeight="1" x14ac:dyDescent="0.25"/>
    <row r="754" s="1" customFormat="1" ht="15.75" customHeight="1" x14ac:dyDescent="0.25"/>
    <row r="755" s="1" customFormat="1" ht="15.75" customHeight="1" x14ac:dyDescent="0.25"/>
    <row r="756" s="1" customFormat="1" ht="15.75" customHeight="1" x14ac:dyDescent="0.25"/>
    <row r="757" s="1" customFormat="1" ht="15.75" customHeight="1" x14ac:dyDescent="0.25"/>
    <row r="758" s="1" customFormat="1" ht="15.75" customHeight="1" x14ac:dyDescent="0.25"/>
    <row r="759" s="1" customFormat="1" ht="15.75" customHeight="1" x14ac:dyDescent="0.25"/>
    <row r="760" s="1" customFormat="1" ht="15.75" customHeight="1" x14ac:dyDescent="0.25"/>
    <row r="761" s="1" customFormat="1" ht="15.75" customHeight="1" x14ac:dyDescent="0.25"/>
    <row r="762" s="1" customFormat="1" ht="15.75" customHeight="1" x14ac:dyDescent="0.25"/>
    <row r="763" s="1" customFormat="1" ht="15.75" customHeight="1" x14ac:dyDescent="0.25"/>
    <row r="764" s="1" customFormat="1" ht="15.75" customHeight="1" x14ac:dyDescent="0.25"/>
    <row r="765" s="1" customFormat="1" ht="15.75" customHeight="1" x14ac:dyDescent="0.25"/>
    <row r="766" s="1" customFormat="1" ht="15.75" customHeight="1" x14ac:dyDescent="0.25"/>
    <row r="767" s="1" customFormat="1" ht="15.75" customHeight="1" x14ac:dyDescent="0.25"/>
    <row r="768" s="1" customFormat="1" ht="15.75" customHeight="1" x14ac:dyDescent="0.25"/>
    <row r="769" s="1" customFormat="1" ht="15.75" customHeight="1" x14ac:dyDescent="0.25"/>
    <row r="770" s="1" customFormat="1" ht="15.75" customHeight="1" x14ac:dyDescent="0.25"/>
    <row r="771" s="1" customFormat="1" ht="15.75" customHeight="1" x14ac:dyDescent="0.25"/>
    <row r="772" s="1" customFormat="1" ht="15.75" customHeight="1" x14ac:dyDescent="0.25"/>
    <row r="773" s="1" customFormat="1" ht="15.75" customHeight="1" x14ac:dyDescent="0.25"/>
    <row r="774" s="1" customFormat="1" ht="15.75" customHeight="1" x14ac:dyDescent="0.25"/>
    <row r="775" s="1" customFormat="1" ht="15.75" customHeight="1" x14ac:dyDescent="0.25"/>
    <row r="776" s="1" customFormat="1" ht="15.75" customHeight="1" x14ac:dyDescent="0.25"/>
    <row r="777" s="1" customFormat="1" ht="15.75" customHeight="1" x14ac:dyDescent="0.25"/>
    <row r="778" s="1" customFormat="1" ht="15.75" customHeight="1" x14ac:dyDescent="0.25"/>
    <row r="779" s="1" customFormat="1" ht="15.75" customHeight="1" x14ac:dyDescent="0.25"/>
    <row r="780" s="1" customFormat="1" ht="15.75" customHeight="1" x14ac:dyDescent="0.25"/>
    <row r="781" s="1" customFormat="1" ht="15.75" customHeight="1" x14ac:dyDescent="0.25"/>
    <row r="782" s="1" customFormat="1" ht="15.75" customHeight="1" x14ac:dyDescent="0.25"/>
    <row r="783" s="1" customFormat="1" ht="15.75" customHeight="1" x14ac:dyDescent="0.25"/>
    <row r="784" s="1" customFormat="1" ht="15.75" customHeight="1" x14ac:dyDescent="0.25"/>
    <row r="785" s="1" customFormat="1" ht="15.75" customHeight="1" x14ac:dyDescent="0.25"/>
    <row r="786" s="1" customFormat="1" ht="15.75" customHeight="1" x14ac:dyDescent="0.25"/>
    <row r="787" s="1" customFormat="1" ht="15.75" customHeight="1" x14ac:dyDescent="0.25"/>
    <row r="788" s="1" customFormat="1" ht="15.75" customHeight="1" x14ac:dyDescent="0.25"/>
    <row r="789" s="1" customFormat="1" ht="15.75" customHeight="1" x14ac:dyDescent="0.25"/>
    <row r="790" s="1" customFormat="1" ht="15.75" customHeight="1" x14ac:dyDescent="0.25"/>
    <row r="791" s="1" customFormat="1" ht="15.75" customHeight="1" x14ac:dyDescent="0.25"/>
    <row r="792" s="1" customFormat="1" ht="15.75" customHeight="1" x14ac:dyDescent="0.25"/>
    <row r="793" s="1" customFormat="1" ht="15.75" customHeight="1" x14ac:dyDescent="0.25"/>
    <row r="794" s="1" customFormat="1" ht="15.75" customHeight="1" x14ac:dyDescent="0.25"/>
    <row r="795" s="1" customFormat="1" ht="15.75" customHeight="1" x14ac:dyDescent="0.25"/>
    <row r="796" s="1" customFormat="1" ht="15.75" customHeight="1" x14ac:dyDescent="0.25"/>
    <row r="797" s="1" customFormat="1" ht="15.75" customHeight="1" x14ac:dyDescent="0.25"/>
    <row r="798" s="1" customFormat="1" ht="15.75" customHeight="1" x14ac:dyDescent="0.25"/>
    <row r="799" s="1" customFormat="1" ht="15.75" customHeight="1" x14ac:dyDescent="0.25"/>
    <row r="800" s="1" customFormat="1" ht="15.75" customHeight="1" x14ac:dyDescent="0.25"/>
    <row r="801" s="1" customFormat="1" ht="15.75" customHeight="1" x14ac:dyDescent="0.25"/>
    <row r="802" s="1" customFormat="1" ht="15.75" customHeight="1" x14ac:dyDescent="0.25"/>
    <row r="803" s="1" customFormat="1" ht="15.75" customHeight="1" x14ac:dyDescent="0.25"/>
    <row r="804" s="1" customFormat="1" ht="15.75" customHeight="1" x14ac:dyDescent="0.25"/>
    <row r="805" s="1" customFormat="1" ht="15.75" customHeight="1" x14ac:dyDescent="0.25"/>
    <row r="806" s="1" customFormat="1" ht="15.75" customHeight="1" x14ac:dyDescent="0.25"/>
    <row r="807" s="1" customFormat="1" ht="15.75" customHeight="1" x14ac:dyDescent="0.25"/>
    <row r="808" s="1" customFormat="1" ht="15.75" customHeight="1" x14ac:dyDescent="0.25"/>
    <row r="809" s="1" customFormat="1" ht="15.75" customHeight="1" x14ac:dyDescent="0.25"/>
    <row r="810" s="1" customFormat="1" ht="15.75" customHeight="1" x14ac:dyDescent="0.25"/>
    <row r="811" s="1" customFormat="1" ht="15.75" customHeight="1" x14ac:dyDescent="0.25"/>
    <row r="812" s="1" customFormat="1" ht="15.75" customHeight="1" x14ac:dyDescent="0.25"/>
    <row r="813" s="1" customFormat="1" ht="15.75" customHeight="1" x14ac:dyDescent="0.25"/>
    <row r="814" s="1" customFormat="1" ht="15.75" customHeight="1" x14ac:dyDescent="0.25"/>
    <row r="815" s="1" customFormat="1" ht="15.75" customHeight="1" x14ac:dyDescent="0.25"/>
    <row r="816" s="1" customFormat="1" ht="15.75" customHeight="1" x14ac:dyDescent="0.25"/>
    <row r="817" s="1" customFormat="1" ht="15.75" customHeight="1" x14ac:dyDescent="0.25"/>
    <row r="818" s="1" customFormat="1" ht="15.75" customHeight="1" x14ac:dyDescent="0.25"/>
    <row r="819" s="1" customFormat="1" ht="15.75" customHeight="1" x14ac:dyDescent="0.25"/>
    <row r="820" s="1" customFormat="1" ht="15.75" customHeight="1" x14ac:dyDescent="0.25"/>
    <row r="821" s="1" customFormat="1" ht="15.75" customHeight="1" x14ac:dyDescent="0.25"/>
    <row r="822" s="1" customFormat="1" ht="15.75" customHeight="1" x14ac:dyDescent="0.25"/>
    <row r="823" s="1" customFormat="1" ht="15.75" customHeight="1" x14ac:dyDescent="0.25"/>
    <row r="824" s="1" customFormat="1" ht="15.75" customHeight="1" x14ac:dyDescent="0.25"/>
    <row r="825" s="1" customFormat="1" ht="15.75" customHeight="1" x14ac:dyDescent="0.25"/>
    <row r="826" s="1" customFormat="1" ht="15.75" customHeight="1" x14ac:dyDescent="0.25"/>
    <row r="827" s="1" customFormat="1" ht="15.75" customHeight="1" x14ac:dyDescent="0.25"/>
    <row r="828" s="1" customFormat="1" ht="15.75" customHeight="1" x14ac:dyDescent="0.25"/>
    <row r="829" s="1" customFormat="1" ht="15.75" customHeight="1" x14ac:dyDescent="0.25"/>
    <row r="830" s="1" customFormat="1" ht="15.75" customHeight="1" x14ac:dyDescent="0.25"/>
    <row r="831" s="1" customFormat="1" ht="15.75" customHeight="1" x14ac:dyDescent="0.25"/>
    <row r="832" s="1" customFormat="1" ht="15.75" customHeight="1" x14ac:dyDescent="0.25"/>
    <row r="833" s="1" customFormat="1" ht="15.75" customHeight="1" x14ac:dyDescent="0.25"/>
    <row r="834" s="1" customFormat="1" ht="15.75" customHeight="1" x14ac:dyDescent="0.25"/>
    <row r="835" s="1" customFormat="1" ht="15.75" customHeight="1" x14ac:dyDescent="0.25"/>
    <row r="836" s="1" customFormat="1" ht="15.75" customHeight="1" x14ac:dyDescent="0.25"/>
    <row r="837" s="1" customFormat="1" ht="15.75" customHeight="1" x14ac:dyDescent="0.25"/>
    <row r="838" s="1" customFormat="1" ht="15.75" customHeight="1" x14ac:dyDescent="0.25"/>
    <row r="839" s="1" customFormat="1" ht="15.75" customHeight="1" x14ac:dyDescent="0.25"/>
    <row r="840" s="1" customFormat="1" ht="15.75" customHeight="1" x14ac:dyDescent="0.25"/>
    <row r="841" s="1" customFormat="1" ht="15.75" customHeight="1" x14ac:dyDescent="0.25"/>
    <row r="842" s="1" customFormat="1" ht="15.75" customHeight="1" x14ac:dyDescent="0.25"/>
    <row r="843" s="1" customFormat="1" ht="15.75" customHeight="1" x14ac:dyDescent="0.25"/>
    <row r="844" s="1" customFormat="1" ht="15.75" customHeight="1" x14ac:dyDescent="0.25"/>
    <row r="845" s="1" customFormat="1" ht="15.75" customHeight="1" x14ac:dyDescent="0.25"/>
    <row r="846" s="1" customFormat="1" ht="15.75" customHeight="1" x14ac:dyDescent="0.25"/>
    <row r="847" s="1" customFormat="1" ht="15.75" customHeight="1" x14ac:dyDescent="0.25"/>
    <row r="848" s="1" customFormat="1" ht="15.75" customHeight="1" x14ac:dyDescent="0.25"/>
    <row r="849" s="1" customFormat="1" ht="15.75" customHeight="1" x14ac:dyDescent="0.25"/>
    <row r="850" s="1" customFormat="1" ht="15.75" customHeight="1" x14ac:dyDescent="0.25"/>
    <row r="851" s="1" customFormat="1" ht="15.75" customHeight="1" x14ac:dyDescent="0.25"/>
    <row r="852" s="1" customFormat="1" ht="15.75" customHeight="1" x14ac:dyDescent="0.25"/>
    <row r="853" s="1" customFormat="1" ht="15.75" customHeight="1" x14ac:dyDescent="0.25"/>
    <row r="854" s="1" customFormat="1" ht="15.75" customHeight="1" x14ac:dyDescent="0.25"/>
    <row r="855" s="1" customFormat="1" ht="15.75" customHeight="1" x14ac:dyDescent="0.25"/>
    <row r="856" s="1" customFormat="1" ht="15.75" customHeight="1" x14ac:dyDescent="0.25"/>
    <row r="857" s="1" customFormat="1" ht="15.75" customHeight="1" x14ac:dyDescent="0.25"/>
    <row r="858" s="1" customFormat="1" ht="15.75" customHeight="1" x14ac:dyDescent="0.25"/>
    <row r="859" s="1" customFormat="1" ht="15.75" customHeight="1" x14ac:dyDescent="0.25"/>
    <row r="860" s="1" customFormat="1" ht="15.75" customHeight="1" x14ac:dyDescent="0.25"/>
    <row r="861" s="1" customFormat="1" ht="15.75" customHeight="1" x14ac:dyDescent="0.25"/>
    <row r="862" s="1" customFormat="1" ht="15.75" customHeight="1" x14ac:dyDescent="0.25"/>
    <row r="863" s="1" customFormat="1" ht="15.75" customHeight="1" x14ac:dyDescent="0.25"/>
    <row r="864" s="1" customFormat="1" ht="15.75" customHeight="1" x14ac:dyDescent="0.25"/>
    <row r="865" s="1" customFormat="1" ht="15.75" customHeight="1" x14ac:dyDescent="0.25"/>
    <row r="866" s="1" customFormat="1" ht="15.75" customHeight="1" x14ac:dyDescent="0.25"/>
    <row r="867" s="1" customFormat="1" ht="15.75" customHeight="1" x14ac:dyDescent="0.25"/>
    <row r="868" s="1" customFormat="1" ht="15.75" customHeight="1" x14ac:dyDescent="0.25"/>
    <row r="869" s="1" customFormat="1" ht="15.75" customHeight="1" x14ac:dyDescent="0.25"/>
    <row r="870" s="1" customFormat="1" ht="15.75" customHeight="1" x14ac:dyDescent="0.25"/>
    <row r="871" s="1" customFormat="1" ht="15.75" customHeight="1" x14ac:dyDescent="0.25"/>
    <row r="872" s="1" customFormat="1" ht="15.75" customHeight="1" x14ac:dyDescent="0.25"/>
    <row r="873" s="1" customFormat="1" ht="15.75" customHeight="1" x14ac:dyDescent="0.25"/>
    <row r="874" s="1" customFormat="1" ht="15.75" customHeight="1" x14ac:dyDescent="0.25"/>
    <row r="875" s="1" customFormat="1" ht="15.75" customHeight="1" x14ac:dyDescent="0.25"/>
    <row r="876" s="1" customFormat="1" ht="15.75" customHeight="1" x14ac:dyDescent="0.25"/>
    <row r="877" s="1" customFormat="1" ht="15.75" customHeight="1" x14ac:dyDescent="0.25"/>
    <row r="878" s="1" customFormat="1" ht="15.75" customHeight="1" x14ac:dyDescent="0.25"/>
    <row r="879" s="1" customFormat="1" ht="15.75" customHeight="1" x14ac:dyDescent="0.25"/>
    <row r="880" s="1" customFormat="1" ht="15.75" customHeight="1" x14ac:dyDescent="0.25"/>
    <row r="881" s="1" customFormat="1" ht="15.75" customHeight="1" x14ac:dyDescent="0.25"/>
    <row r="882" s="1" customFormat="1" ht="15.75" customHeight="1" x14ac:dyDescent="0.25"/>
    <row r="883" s="1" customFormat="1" ht="15.75" customHeight="1" x14ac:dyDescent="0.25"/>
    <row r="884" s="1" customFormat="1" ht="15.75" customHeight="1" x14ac:dyDescent="0.25"/>
    <row r="885" s="1" customFormat="1" ht="15.75" customHeight="1" x14ac:dyDescent="0.25"/>
    <row r="886" s="1" customFormat="1" ht="15.75" customHeight="1" x14ac:dyDescent="0.25"/>
    <row r="887" s="1" customFormat="1" ht="15.75" customHeight="1" x14ac:dyDescent="0.25"/>
    <row r="888" s="1" customFormat="1" ht="15.75" customHeight="1" x14ac:dyDescent="0.25"/>
    <row r="889" s="1" customFormat="1" ht="15.75" customHeight="1" x14ac:dyDescent="0.25"/>
    <row r="890" s="1" customFormat="1" ht="15.75" customHeight="1" x14ac:dyDescent="0.25"/>
    <row r="891" s="1" customFormat="1" ht="15.75" customHeight="1" x14ac:dyDescent="0.25"/>
    <row r="892" s="1" customFormat="1" ht="15.75" customHeight="1" x14ac:dyDescent="0.25"/>
    <row r="893" s="1" customFormat="1" ht="15.75" customHeight="1" x14ac:dyDescent="0.25"/>
    <row r="894" s="1" customFormat="1" ht="15.75" customHeight="1" x14ac:dyDescent="0.25"/>
    <row r="895" s="1" customFormat="1" ht="15.75" customHeight="1" x14ac:dyDescent="0.25"/>
    <row r="896" s="1" customFormat="1" ht="15.75" customHeight="1" x14ac:dyDescent="0.25"/>
    <row r="897" s="1" customFormat="1" ht="15.75" customHeight="1" x14ac:dyDescent="0.25"/>
    <row r="898" s="1" customFormat="1" ht="15.75" customHeight="1" x14ac:dyDescent="0.25"/>
    <row r="899" s="1" customFormat="1" ht="15.75" customHeight="1" x14ac:dyDescent="0.25"/>
    <row r="900" s="1" customFormat="1" ht="15.75" customHeight="1" x14ac:dyDescent="0.25"/>
    <row r="901" s="1" customFormat="1" ht="15.75" customHeight="1" x14ac:dyDescent="0.25"/>
    <row r="902" s="1" customFormat="1" ht="15.75" customHeight="1" x14ac:dyDescent="0.25"/>
    <row r="903" s="1" customFormat="1" ht="15.75" customHeight="1" x14ac:dyDescent="0.25"/>
    <row r="904" s="1" customFormat="1" ht="15.75" customHeight="1" x14ac:dyDescent="0.25"/>
    <row r="905" s="1" customFormat="1" ht="15.75" customHeight="1" x14ac:dyDescent="0.25"/>
    <row r="906" s="1" customFormat="1" ht="15.75" customHeight="1" x14ac:dyDescent="0.25"/>
    <row r="907" s="1" customFormat="1" ht="15.75" customHeight="1" x14ac:dyDescent="0.25"/>
    <row r="908" s="1" customFormat="1" ht="15.75" customHeight="1" x14ac:dyDescent="0.25"/>
    <row r="909" s="1" customFormat="1" ht="15.75" customHeight="1" x14ac:dyDescent="0.25"/>
    <row r="910" s="1" customFormat="1" ht="15.75" customHeight="1" x14ac:dyDescent="0.25"/>
    <row r="911" s="1" customFormat="1" ht="15.75" customHeight="1" x14ac:dyDescent="0.25"/>
    <row r="912" s="1" customFormat="1" ht="15.75" customHeight="1" x14ac:dyDescent="0.25"/>
    <row r="913" s="1" customFormat="1" ht="15.75" customHeight="1" x14ac:dyDescent="0.25"/>
    <row r="914" s="1" customFormat="1" ht="15.75" customHeight="1" x14ac:dyDescent="0.25"/>
    <row r="915" s="1" customFormat="1" ht="15.75" customHeight="1" x14ac:dyDescent="0.25"/>
    <row r="916" s="1" customFormat="1" ht="15.75" customHeight="1" x14ac:dyDescent="0.25"/>
    <row r="917" s="1" customFormat="1" ht="15.75" customHeight="1" x14ac:dyDescent="0.25"/>
    <row r="918" s="1" customFormat="1" ht="15.75" customHeight="1" x14ac:dyDescent="0.25"/>
    <row r="919" s="1" customFormat="1" ht="15.75" customHeight="1" x14ac:dyDescent="0.25"/>
    <row r="920" s="1" customFormat="1" ht="15.75" customHeight="1" x14ac:dyDescent="0.25"/>
    <row r="921" s="1" customFormat="1" ht="15.75" customHeight="1" x14ac:dyDescent="0.25"/>
    <row r="922" s="1" customFormat="1" ht="15.75" customHeight="1" x14ac:dyDescent="0.25"/>
    <row r="923" s="1" customFormat="1" ht="15.75" customHeight="1" x14ac:dyDescent="0.25"/>
    <row r="924" s="1" customFormat="1" ht="15.75" customHeight="1" x14ac:dyDescent="0.25"/>
    <row r="925" s="1" customFormat="1" ht="15.75" customHeight="1" x14ac:dyDescent="0.25"/>
    <row r="926" s="1" customFormat="1" ht="15.75" customHeight="1" x14ac:dyDescent="0.25"/>
    <row r="927" s="1" customFormat="1" ht="15.75" customHeight="1" x14ac:dyDescent="0.25"/>
    <row r="928" s="1" customFormat="1" ht="15.75" customHeight="1" x14ac:dyDescent="0.25"/>
    <row r="929" s="1" customFormat="1" ht="15.75" customHeight="1" x14ac:dyDescent="0.25"/>
    <row r="930" s="1" customFormat="1" ht="15.75" customHeight="1" x14ac:dyDescent="0.25"/>
    <row r="931" s="1" customFormat="1" ht="15.75" customHeight="1" x14ac:dyDescent="0.25"/>
    <row r="932" s="1" customFormat="1" ht="15.75" customHeight="1" x14ac:dyDescent="0.25"/>
    <row r="933" s="1" customFormat="1" ht="15.75" customHeight="1" x14ac:dyDescent="0.25"/>
    <row r="934" s="1" customFormat="1" ht="15.75" customHeight="1" x14ac:dyDescent="0.25"/>
    <row r="935" s="1" customFormat="1" ht="15.75" customHeight="1" x14ac:dyDescent="0.25"/>
    <row r="936" s="1" customFormat="1" ht="15.75" customHeight="1" x14ac:dyDescent="0.25"/>
    <row r="937" s="1" customFormat="1" ht="15.75" customHeight="1" x14ac:dyDescent="0.25"/>
    <row r="938" s="1" customFormat="1" ht="15.75" customHeight="1" x14ac:dyDescent="0.25"/>
    <row r="939" s="1" customFormat="1" ht="15.75" customHeight="1" x14ac:dyDescent="0.25"/>
    <row r="940" s="1" customFormat="1" ht="15.75" customHeight="1" x14ac:dyDescent="0.25"/>
    <row r="941" s="1" customFormat="1" ht="15.75" customHeight="1" x14ac:dyDescent="0.25"/>
    <row r="942" s="1" customFormat="1" ht="15.75" customHeight="1" x14ac:dyDescent="0.25"/>
    <row r="943" s="1" customFormat="1" ht="15.75" customHeight="1" x14ac:dyDescent="0.25"/>
    <row r="944" s="1" customFormat="1" ht="15.75" customHeight="1" x14ac:dyDescent="0.25"/>
    <row r="945" s="1" customFormat="1" ht="15.75" customHeight="1" x14ac:dyDescent="0.25"/>
    <row r="946" s="1" customFormat="1" ht="15.75" customHeight="1" x14ac:dyDescent="0.25"/>
    <row r="947" s="1" customFormat="1" ht="15.75" customHeight="1" x14ac:dyDescent="0.25"/>
    <row r="948" s="1" customFormat="1" ht="15.75" customHeight="1" x14ac:dyDescent="0.25"/>
    <row r="949" s="1" customFormat="1" ht="15.75" customHeight="1" x14ac:dyDescent="0.25"/>
    <row r="950" s="1" customFormat="1" ht="15.75" customHeight="1" x14ac:dyDescent="0.25"/>
    <row r="951" s="1" customFormat="1" ht="15.75" customHeight="1" x14ac:dyDescent="0.25"/>
    <row r="952" s="1" customFormat="1" ht="15.75" customHeight="1" x14ac:dyDescent="0.25"/>
    <row r="953" s="1" customFormat="1" ht="15.75" customHeight="1" x14ac:dyDescent="0.25"/>
    <row r="954" s="1" customFormat="1" ht="15.75" customHeight="1" x14ac:dyDescent="0.25"/>
    <row r="955" s="1" customFormat="1" ht="15.75" customHeight="1" x14ac:dyDescent="0.25"/>
    <row r="956" s="1" customFormat="1" ht="15.75" customHeight="1" x14ac:dyDescent="0.25"/>
    <row r="957" s="1" customFormat="1" ht="15.75" customHeight="1" x14ac:dyDescent="0.25"/>
    <row r="958" s="1" customFormat="1" ht="15.75" customHeight="1" x14ac:dyDescent="0.25"/>
    <row r="959" s="1" customFormat="1" ht="15.75" customHeight="1" x14ac:dyDescent="0.25"/>
    <row r="960" s="1" customFormat="1" ht="15.75" customHeight="1" x14ac:dyDescent="0.25"/>
    <row r="961" s="1" customFormat="1" ht="15.75" customHeight="1" x14ac:dyDescent="0.25"/>
    <row r="962" s="1" customFormat="1" ht="15.75" customHeight="1" x14ac:dyDescent="0.25"/>
    <row r="963" s="1" customFormat="1" ht="15.75" customHeight="1" x14ac:dyDescent="0.25"/>
    <row r="964" s="1" customFormat="1" ht="15.75" customHeight="1" x14ac:dyDescent="0.25"/>
    <row r="965" s="1" customFormat="1" ht="15.75" customHeight="1" x14ac:dyDescent="0.25"/>
    <row r="966" s="1" customFormat="1" ht="15.75" customHeight="1" x14ac:dyDescent="0.25"/>
    <row r="967" s="1" customFormat="1" ht="15.75" customHeight="1" x14ac:dyDescent="0.25"/>
    <row r="968" s="1" customFormat="1" ht="15.75" customHeight="1" x14ac:dyDescent="0.25"/>
    <row r="969" s="1" customFormat="1" ht="15.75" customHeight="1" x14ac:dyDescent="0.25"/>
    <row r="970" s="1" customFormat="1" ht="15.75" customHeight="1" x14ac:dyDescent="0.25"/>
    <row r="971" s="1" customFormat="1" ht="15.75" customHeight="1" x14ac:dyDescent="0.25"/>
    <row r="972" s="1" customFormat="1" ht="15.75" customHeight="1" x14ac:dyDescent="0.25"/>
    <row r="973" s="1" customFormat="1" ht="15.75" customHeight="1" x14ac:dyDescent="0.25"/>
    <row r="974" s="1" customFormat="1" ht="15.75" customHeight="1" x14ac:dyDescent="0.25"/>
    <row r="975" s="1" customFormat="1" ht="15.75" customHeight="1" x14ac:dyDescent="0.25"/>
    <row r="976" s="1" customFormat="1" ht="15.75" customHeight="1" x14ac:dyDescent="0.25"/>
    <row r="977" s="1" customFormat="1" ht="15.75" customHeight="1" x14ac:dyDescent="0.25"/>
    <row r="978" s="1" customFormat="1" ht="15.75" customHeight="1" x14ac:dyDescent="0.25"/>
    <row r="979" s="1" customFormat="1" ht="15.75" customHeight="1" x14ac:dyDescent="0.25"/>
    <row r="980" s="1" customFormat="1" ht="15.75" customHeight="1" x14ac:dyDescent="0.25"/>
    <row r="981" s="1" customFormat="1" ht="15.75" customHeight="1" x14ac:dyDescent="0.25"/>
    <row r="982" s="1" customFormat="1" ht="15.75" customHeight="1" x14ac:dyDescent="0.25"/>
    <row r="983" s="1" customFormat="1" ht="15.75" customHeight="1" x14ac:dyDescent="0.25"/>
    <row r="984" s="1" customFormat="1" ht="15.75" customHeight="1" x14ac:dyDescent="0.25"/>
    <row r="985" s="1" customFormat="1" ht="15.75" customHeight="1" x14ac:dyDescent="0.25"/>
    <row r="986" s="1" customFormat="1" ht="15.75" customHeight="1" x14ac:dyDescent="0.25"/>
    <row r="987" s="1" customFormat="1" ht="15.75" customHeight="1" x14ac:dyDescent="0.25"/>
    <row r="988" s="1" customFormat="1" ht="15.75" customHeight="1" x14ac:dyDescent="0.25"/>
    <row r="989" s="1" customFormat="1" ht="15.75" customHeight="1" x14ac:dyDescent="0.25"/>
    <row r="990" s="1" customFormat="1" ht="15.75" customHeight="1" x14ac:dyDescent="0.25"/>
    <row r="991" s="1" customFormat="1" ht="15.75" customHeight="1" x14ac:dyDescent="0.25"/>
    <row r="992" s="1" customFormat="1" ht="15.75" customHeight="1" x14ac:dyDescent="0.25"/>
    <row r="993" s="1" customFormat="1" ht="15.75" customHeight="1" x14ac:dyDescent="0.25"/>
    <row r="994" s="1" customFormat="1" ht="15.75" customHeight="1" x14ac:dyDescent="0.25"/>
    <row r="995" s="1" customFormat="1" ht="15.75" customHeight="1" x14ac:dyDescent="0.25"/>
    <row r="996" s="1" customFormat="1" ht="15.75" customHeight="1" x14ac:dyDescent="0.25"/>
    <row r="997" s="1" customFormat="1" ht="15.75" customHeight="1" x14ac:dyDescent="0.25"/>
    <row r="998" s="1" customFormat="1" ht="15.75" customHeight="1" x14ac:dyDescent="0.25"/>
    <row r="999" s="1" customFormat="1" ht="15.75" customHeight="1" x14ac:dyDescent="0.25"/>
    <row r="1000" s="1" customFormat="1" ht="15.75" customHeight="1" x14ac:dyDescent="0.25"/>
  </sheetData>
  <mergeCells count="15">
    <mergeCell ref="B13:D13"/>
    <mergeCell ref="F13:N13"/>
    <mergeCell ref="B14:N14"/>
    <mergeCell ref="B2:N2"/>
    <mergeCell ref="C3:G3"/>
    <mergeCell ref="H3:N3"/>
    <mergeCell ref="B4:N4"/>
    <mergeCell ref="F5:N5"/>
    <mergeCell ref="F6:N6"/>
    <mergeCell ref="F7:N7"/>
    <mergeCell ref="F8:N8"/>
    <mergeCell ref="F9:N9"/>
    <mergeCell ref="F10:N10"/>
    <mergeCell ref="F11:N11"/>
    <mergeCell ref="F12:N12"/>
  </mergeCells>
  <pageMargins left="0.7" right="0.7" top="0.75" bottom="0.75" header="0" footer="0"/>
  <pageSetup fitToHeight="0" orientation="landscape"/>
  <headerFooter>
    <oddHeader>&amp;CSF-424A Object Class Category Fringe Benefits</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2:N1000"/>
  <sheetViews>
    <sheetView workbookViewId="0">
      <selection activeCell="O15" activeCellId="1" sqref="A1:N2 A1:XFD1048576"/>
    </sheetView>
  </sheetViews>
  <sheetFormatPr defaultColWidth="14.44140625" defaultRowHeight="15" customHeight="1" x14ac:dyDescent="0.25"/>
  <cols>
    <col min="1" max="1" width="4.44140625" style="1" customWidth="1"/>
    <col min="2" max="2" width="42.109375" style="1" customWidth="1"/>
    <col min="3" max="3" width="26.5546875" style="1" customWidth="1"/>
    <col min="4" max="4" width="14.6640625" style="1" customWidth="1"/>
    <col min="5" max="5" width="14.5546875" style="1" customWidth="1"/>
    <col min="6" max="6" width="13.33203125" style="1" customWidth="1"/>
    <col min="7" max="7" width="13.6640625" style="1" customWidth="1"/>
    <col min="8" max="8" width="17.33203125" style="1" customWidth="1"/>
    <col min="9" max="9" width="8.6640625" style="1" customWidth="1"/>
    <col min="10" max="10" width="10.6640625" style="1" customWidth="1"/>
    <col min="11" max="12" width="8.6640625" style="1" customWidth="1"/>
    <col min="13" max="13" width="9.109375" style="1" customWidth="1"/>
    <col min="14" max="14" width="3.6640625" style="1" customWidth="1"/>
    <col min="15" max="26" width="8.6640625" style="1" customWidth="1"/>
    <col min="27" max="16384" width="14.44140625" style="1"/>
  </cols>
  <sheetData>
    <row r="2" spans="2:14" ht="190.5" customHeight="1" x14ac:dyDescent="0.25">
      <c r="B2" s="25" t="s">
        <v>155</v>
      </c>
      <c r="C2" s="6"/>
      <c r="D2" s="6"/>
      <c r="E2" s="6"/>
      <c r="F2" s="6"/>
      <c r="G2" s="6"/>
      <c r="H2" s="6"/>
      <c r="I2" s="6"/>
      <c r="J2" s="6"/>
      <c r="K2" s="6"/>
      <c r="L2" s="6"/>
      <c r="M2" s="6"/>
      <c r="N2" s="7"/>
    </row>
    <row r="3" spans="2:14" ht="49.5" customHeight="1" x14ac:dyDescent="0.25">
      <c r="B3" s="17"/>
      <c r="C3" s="29"/>
      <c r="D3" s="27"/>
      <c r="E3" s="27"/>
      <c r="F3" s="27"/>
      <c r="G3" s="28"/>
      <c r="H3" s="110"/>
      <c r="I3" s="27"/>
      <c r="J3" s="27"/>
      <c r="K3" s="27"/>
      <c r="L3" s="27"/>
      <c r="M3" s="27"/>
      <c r="N3" s="30"/>
    </row>
    <row r="4" spans="2:14" ht="46.5" customHeight="1" x14ac:dyDescent="0.25">
      <c r="B4" s="87" t="s">
        <v>37</v>
      </c>
      <c r="C4" s="73"/>
      <c r="D4" s="73"/>
      <c r="E4" s="73"/>
      <c r="F4" s="73"/>
      <c r="G4" s="73"/>
      <c r="H4" s="73"/>
      <c r="I4" s="73"/>
      <c r="J4" s="73"/>
      <c r="K4" s="73"/>
      <c r="L4" s="73"/>
      <c r="M4" s="73"/>
      <c r="N4" s="74"/>
    </row>
    <row r="5" spans="2:14" ht="69" x14ac:dyDescent="0.25">
      <c r="B5" s="111" t="s">
        <v>38</v>
      </c>
      <c r="C5" s="34" t="s">
        <v>39</v>
      </c>
      <c r="D5" s="112" t="s">
        <v>40</v>
      </c>
      <c r="E5" s="112" t="s">
        <v>41</v>
      </c>
      <c r="F5" s="113" t="s">
        <v>42</v>
      </c>
      <c r="G5" s="113" t="s">
        <v>43</v>
      </c>
      <c r="H5" s="113" t="s">
        <v>44</v>
      </c>
      <c r="I5" s="113" t="s">
        <v>45</v>
      </c>
      <c r="J5" s="24" t="s">
        <v>46</v>
      </c>
      <c r="K5" s="90" t="s">
        <v>47</v>
      </c>
      <c r="L5" s="3"/>
      <c r="M5" s="3"/>
      <c r="N5" s="4"/>
    </row>
    <row r="6" spans="2:14" ht="13.8" x14ac:dyDescent="0.25">
      <c r="B6" s="114" t="s">
        <v>48</v>
      </c>
      <c r="C6" s="115" t="s">
        <v>49</v>
      </c>
      <c r="D6" s="116">
        <v>2</v>
      </c>
      <c r="E6" s="116">
        <v>1</v>
      </c>
      <c r="F6" s="117">
        <v>195</v>
      </c>
      <c r="G6" s="117">
        <v>345</v>
      </c>
      <c r="H6" s="117">
        <v>146</v>
      </c>
      <c r="I6" s="117">
        <v>114</v>
      </c>
      <c r="J6" s="118">
        <f>SUM(F6:I6)*E6</f>
        <v>800</v>
      </c>
      <c r="K6" s="119" t="s">
        <v>50</v>
      </c>
      <c r="L6" s="6"/>
      <c r="M6" s="6"/>
      <c r="N6" s="7"/>
    </row>
    <row r="7" spans="2:14" ht="33.75" customHeight="1" x14ac:dyDescent="0.25">
      <c r="B7" s="120" t="s">
        <v>51</v>
      </c>
      <c r="C7" s="121" t="s">
        <v>52</v>
      </c>
      <c r="D7" s="122" t="s">
        <v>53</v>
      </c>
      <c r="E7" s="122">
        <v>1</v>
      </c>
      <c r="F7" s="123" t="s">
        <v>53</v>
      </c>
      <c r="G7" s="123" t="s">
        <v>53</v>
      </c>
      <c r="H7" s="123" t="s">
        <v>53</v>
      </c>
      <c r="I7" s="123" t="s">
        <v>53</v>
      </c>
      <c r="J7" s="124">
        <f>(6*70*0.58)</f>
        <v>243.6</v>
      </c>
      <c r="K7" s="125" t="s">
        <v>54</v>
      </c>
      <c r="L7" s="80"/>
      <c r="M7" s="80"/>
      <c r="N7" s="81"/>
    </row>
    <row r="8" spans="2:14" ht="13.8" x14ac:dyDescent="0.25">
      <c r="B8" s="126"/>
      <c r="C8" s="127"/>
      <c r="D8" s="128"/>
      <c r="E8" s="129"/>
      <c r="F8" s="130"/>
      <c r="G8" s="130"/>
      <c r="H8" s="130"/>
      <c r="I8" s="130"/>
      <c r="J8" s="131">
        <v>0</v>
      </c>
      <c r="K8" s="132"/>
      <c r="L8" s="133"/>
      <c r="M8" s="133"/>
      <c r="N8" s="134"/>
    </row>
    <row r="9" spans="2:14" ht="13.8" x14ac:dyDescent="0.25">
      <c r="B9" s="135"/>
      <c r="C9" s="136"/>
      <c r="D9" s="137"/>
      <c r="E9" s="138"/>
      <c r="F9" s="139"/>
      <c r="G9" s="139"/>
      <c r="H9" s="139"/>
      <c r="I9" s="139"/>
      <c r="J9" s="131">
        <f t="shared" ref="J9:J12" si="0">SUM(F9:I9)*E9</f>
        <v>0</v>
      </c>
      <c r="K9" s="140"/>
      <c r="L9" s="27"/>
      <c r="M9" s="27"/>
      <c r="N9" s="30"/>
    </row>
    <row r="10" spans="2:14" ht="13.8" x14ac:dyDescent="0.25">
      <c r="B10" s="135"/>
      <c r="C10" s="136"/>
      <c r="D10" s="137"/>
      <c r="E10" s="138"/>
      <c r="F10" s="139"/>
      <c r="G10" s="139"/>
      <c r="H10" s="139"/>
      <c r="I10" s="139"/>
      <c r="J10" s="131">
        <f t="shared" si="0"/>
        <v>0</v>
      </c>
      <c r="K10" s="140"/>
      <c r="L10" s="27"/>
      <c r="M10" s="27"/>
      <c r="N10" s="30"/>
    </row>
    <row r="11" spans="2:14" ht="13.8" x14ac:dyDescent="0.25">
      <c r="B11" s="135"/>
      <c r="C11" s="136"/>
      <c r="D11" s="137"/>
      <c r="E11" s="138"/>
      <c r="F11" s="139"/>
      <c r="G11" s="139"/>
      <c r="H11" s="139"/>
      <c r="I11" s="139"/>
      <c r="J11" s="131">
        <f t="shared" si="0"/>
        <v>0</v>
      </c>
      <c r="K11" s="140"/>
      <c r="L11" s="27"/>
      <c r="M11" s="27"/>
      <c r="N11" s="30"/>
    </row>
    <row r="12" spans="2:14" ht="13.8" x14ac:dyDescent="0.25">
      <c r="B12" s="141"/>
      <c r="C12" s="142"/>
      <c r="D12" s="143"/>
      <c r="E12" s="144"/>
      <c r="F12" s="145"/>
      <c r="G12" s="145"/>
      <c r="H12" s="145"/>
      <c r="I12" s="145"/>
      <c r="J12" s="146">
        <f t="shared" si="0"/>
        <v>0</v>
      </c>
      <c r="K12" s="147"/>
      <c r="L12" s="80"/>
      <c r="M12" s="80"/>
      <c r="N12" s="81"/>
    </row>
    <row r="13" spans="2:14" ht="13.8" x14ac:dyDescent="0.25">
      <c r="B13" s="148" t="s">
        <v>29</v>
      </c>
      <c r="C13" s="6"/>
      <c r="D13" s="6"/>
      <c r="E13" s="6"/>
      <c r="F13" s="6"/>
      <c r="G13" s="6"/>
      <c r="H13" s="6"/>
      <c r="I13" s="76"/>
      <c r="J13" s="149">
        <f>SUM(J8:J12)</f>
        <v>0</v>
      </c>
      <c r="K13" s="150"/>
      <c r="L13" s="6"/>
      <c r="M13" s="6"/>
      <c r="N13" s="7"/>
    </row>
    <row r="14" spans="2:14" ht="90" customHeight="1" x14ac:dyDescent="0.25">
      <c r="B14" s="151" t="s">
        <v>156</v>
      </c>
      <c r="C14" s="27"/>
      <c r="D14" s="27"/>
      <c r="E14" s="27"/>
      <c r="F14" s="27"/>
      <c r="G14" s="27"/>
      <c r="H14" s="27"/>
      <c r="I14" s="27"/>
      <c r="J14" s="27"/>
      <c r="K14" s="27"/>
      <c r="L14" s="27"/>
      <c r="M14" s="27"/>
      <c r="N14" s="30"/>
    </row>
    <row r="15" spans="2:14" ht="13.8" x14ac:dyDescent="0.25">
      <c r="B15" s="152"/>
      <c r="C15" s="153"/>
      <c r="D15" s="153"/>
      <c r="E15" s="153"/>
      <c r="F15" s="153"/>
      <c r="G15" s="153"/>
      <c r="H15" s="153"/>
      <c r="I15" s="153"/>
      <c r="J15" s="153"/>
      <c r="K15" s="153"/>
      <c r="L15" s="153"/>
      <c r="M15" s="153"/>
      <c r="N15" s="154"/>
    </row>
    <row r="21" s="1" customFormat="1" ht="15.75" customHeight="1" x14ac:dyDescent="0.25"/>
    <row r="22" s="1" customFormat="1" ht="15.75" customHeight="1" x14ac:dyDescent="0.25"/>
    <row r="23" s="1" customFormat="1" ht="15.75" customHeight="1" x14ac:dyDescent="0.25"/>
    <row r="24" s="1" customFormat="1" ht="15.75" customHeight="1" x14ac:dyDescent="0.25"/>
    <row r="25" s="1" customFormat="1" ht="15.75" customHeight="1" x14ac:dyDescent="0.25"/>
    <row r="26" s="1" customFormat="1" ht="15.75" customHeight="1" x14ac:dyDescent="0.25"/>
    <row r="27" s="1" customFormat="1" ht="15.75" customHeight="1" x14ac:dyDescent="0.25"/>
    <row r="28" s="1" customFormat="1" ht="15.75" customHeight="1" x14ac:dyDescent="0.25"/>
    <row r="29" s="1" customFormat="1" ht="15.75" customHeight="1" x14ac:dyDescent="0.25"/>
    <row r="30" s="1" customFormat="1" ht="15.75" customHeight="1" x14ac:dyDescent="0.25"/>
    <row r="31" s="1" customFormat="1" ht="15.75" customHeight="1" x14ac:dyDescent="0.25"/>
    <row r="32" s="1" customFormat="1" ht="15.75" customHeight="1" x14ac:dyDescent="0.25"/>
    <row r="33" s="1" customFormat="1" ht="15.75" customHeight="1" x14ac:dyDescent="0.25"/>
    <row r="34" s="1" customFormat="1" ht="15.75" customHeight="1" x14ac:dyDescent="0.25"/>
    <row r="35" s="1" customFormat="1" ht="15.75" customHeight="1" x14ac:dyDescent="0.25"/>
    <row r="36" s="1" customFormat="1" ht="15.75" customHeight="1" x14ac:dyDescent="0.25"/>
    <row r="37" s="1" customFormat="1" ht="15.75" customHeight="1" x14ac:dyDescent="0.25"/>
    <row r="38" s="1" customFormat="1" ht="15.75" customHeight="1" x14ac:dyDescent="0.25"/>
    <row r="39" s="1" customFormat="1" ht="15.75" customHeight="1" x14ac:dyDescent="0.25"/>
    <row r="40" s="1" customFormat="1" ht="15.75" customHeight="1" x14ac:dyDescent="0.25"/>
    <row r="41" s="1" customFormat="1" ht="15.75" customHeight="1" x14ac:dyDescent="0.25"/>
    <row r="42" s="1" customFormat="1" ht="15.75" customHeight="1" x14ac:dyDescent="0.25"/>
    <row r="43" s="1" customFormat="1" ht="15.75" customHeight="1" x14ac:dyDescent="0.25"/>
    <row r="44" s="1" customFormat="1" ht="15.75" customHeight="1" x14ac:dyDescent="0.25"/>
    <row r="45" s="1" customFormat="1" ht="15.75" customHeight="1" x14ac:dyDescent="0.25"/>
    <row r="46" s="1" customFormat="1" ht="15.75" customHeight="1" x14ac:dyDescent="0.25"/>
    <row r="47" s="1" customFormat="1" ht="15.75" customHeight="1" x14ac:dyDescent="0.25"/>
    <row r="48" s="1" customFormat="1" ht="15.75" customHeight="1" x14ac:dyDescent="0.25"/>
    <row r="49" s="1" customFormat="1" ht="15.75" customHeight="1" x14ac:dyDescent="0.25"/>
    <row r="50" s="1" customFormat="1" ht="15.75" customHeight="1" x14ac:dyDescent="0.25"/>
    <row r="51" s="1" customFormat="1" ht="15.75" customHeight="1" x14ac:dyDescent="0.25"/>
    <row r="52" s="1" customFormat="1" ht="15.75" customHeight="1" x14ac:dyDescent="0.25"/>
    <row r="53" s="1" customFormat="1" ht="15.75" customHeight="1" x14ac:dyDescent="0.25"/>
    <row r="54" s="1" customFormat="1" ht="15.75" customHeight="1" x14ac:dyDescent="0.25"/>
    <row r="55" s="1" customFormat="1" ht="15.75" customHeight="1" x14ac:dyDescent="0.25"/>
    <row r="56" s="1" customFormat="1" ht="15.75" customHeight="1" x14ac:dyDescent="0.25"/>
    <row r="57" s="1" customFormat="1" ht="15.75" customHeight="1" x14ac:dyDescent="0.25"/>
    <row r="58" s="1" customFormat="1" ht="15.75" customHeight="1" x14ac:dyDescent="0.25"/>
    <row r="59" s="1" customFormat="1" ht="15.75" customHeight="1" x14ac:dyDescent="0.25"/>
    <row r="60" s="1" customFormat="1" ht="15.75" customHeight="1" x14ac:dyDescent="0.25"/>
    <row r="61" s="1" customFormat="1" ht="15.75" customHeight="1" x14ac:dyDescent="0.25"/>
    <row r="62" s="1" customFormat="1" ht="15.75" customHeight="1" x14ac:dyDescent="0.25"/>
    <row r="63" s="1" customFormat="1" ht="15.75" customHeight="1" x14ac:dyDescent="0.25"/>
    <row r="64" s="1" customFormat="1" ht="15.75" customHeight="1" x14ac:dyDescent="0.25"/>
    <row r="65" s="1" customFormat="1" ht="15.75" customHeight="1" x14ac:dyDescent="0.25"/>
    <row r="66" s="1" customFormat="1" ht="15.75" customHeight="1" x14ac:dyDescent="0.25"/>
    <row r="67" s="1" customFormat="1" ht="15.75" customHeight="1" x14ac:dyDescent="0.25"/>
    <row r="68" s="1" customFormat="1" ht="15.75" customHeight="1" x14ac:dyDescent="0.25"/>
    <row r="69" s="1" customFormat="1" ht="15.75" customHeight="1" x14ac:dyDescent="0.25"/>
    <row r="70" s="1" customFormat="1" ht="15.75" customHeight="1" x14ac:dyDescent="0.25"/>
    <row r="71" s="1" customFormat="1" ht="15.75" customHeight="1" x14ac:dyDescent="0.25"/>
    <row r="72" s="1" customFormat="1" ht="15.75" customHeight="1" x14ac:dyDescent="0.25"/>
    <row r="73" s="1" customFormat="1" ht="15.75" customHeight="1" x14ac:dyDescent="0.25"/>
    <row r="74" s="1" customFormat="1" ht="15.75" customHeight="1" x14ac:dyDescent="0.25"/>
    <row r="75" s="1" customFormat="1" ht="15.75" customHeight="1" x14ac:dyDescent="0.25"/>
    <row r="76" s="1" customFormat="1" ht="15.75" customHeight="1" x14ac:dyDescent="0.25"/>
    <row r="77" s="1" customFormat="1" ht="15.75" customHeight="1" x14ac:dyDescent="0.25"/>
    <row r="78" s="1" customFormat="1" ht="15.75" customHeight="1" x14ac:dyDescent="0.25"/>
    <row r="79" s="1" customFormat="1" ht="15.75" customHeight="1" x14ac:dyDescent="0.25"/>
    <row r="80" s="1" customFormat="1" ht="15.75" customHeight="1" x14ac:dyDescent="0.25"/>
    <row r="81" s="1" customFormat="1" ht="15.75" customHeight="1" x14ac:dyDescent="0.25"/>
    <row r="82" s="1" customFormat="1" ht="15.75" customHeight="1" x14ac:dyDescent="0.25"/>
    <row r="83" s="1" customFormat="1" ht="15.75" customHeight="1" x14ac:dyDescent="0.25"/>
    <row r="84" s="1" customFormat="1" ht="15.75" customHeight="1" x14ac:dyDescent="0.25"/>
    <row r="85" s="1" customFormat="1" ht="15.75" customHeight="1" x14ac:dyDescent="0.25"/>
    <row r="86" s="1" customFormat="1" ht="15.75" customHeight="1" x14ac:dyDescent="0.25"/>
    <row r="87" s="1" customFormat="1" ht="15.75" customHeight="1" x14ac:dyDescent="0.25"/>
    <row r="88" s="1" customFormat="1" ht="15.75" customHeight="1" x14ac:dyDescent="0.25"/>
    <row r="89" s="1" customFormat="1" ht="15.75" customHeight="1" x14ac:dyDescent="0.25"/>
    <row r="90" s="1" customFormat="1" ht="15.75" customHeight="1" x14ac:dyDescent="0.25"/>
    <row r="91" s="1" customFormat="1" ht="15.75" customHeight="1" x14ac:dyDescent="0.25"/>
    <row r="92" s="1" customFormat="1" ht="15.75" customHeight="1" x14ac:dyDescent="0.25"/>
    <row r="93" s="1" customFormat="1" ht="15.75" customHeight="1" x14ac:dyDescent="0.25"/>
    <row r="94" s="1" customFormat="1" ht="15.75" customHeight="1" x14ac:dyDescent="0.25"/>
    <row r="95" s="1" customFormat="1" ht="15.75" customHeight="1" x14ac:dyDescent="0.25"/>
    <row r="96" s="1" customFormat="1" ht="15.75" customHeight="1" x14ac:dyDescent="0.25"/>
    <row r="97" s="1" customFormat="1" ht="15.75" customHeight="1" x14ac:dyDescent="0.25"/>
    <row r="98" s="1" customFormat="1" ht="15.75" customHeight="1" x14ac:dyDescent="0.25"/>
    <row r="99" s="1" customFormat="1" ht="15.75" customHeight="1" x14ac:dyDescent="0.25"/>
    <row r="100" s="1" customFormat="1" ht="15.75" customHeight="1" x14ac:dyDescent="0.25"/>
    <row r="101" s="1" customFormat="1" ht="15.75" customHeight="1" x14ac:dyDescent="0.25"/>
    <row r="102" s="1" customFormat="1" ht="15.75" customHeight="1" x14ac:dyDescent="0.25"/>
    <row r="103" s="1" customFormat="1" ht="15.75" customHeight="1" x14ac:dyDescent="0.25"/>
    <row r="104" s="1" customFormat="1" ht="15.75" customHeight="1" x14ac:dyDescent="0.25"/>
    <row r="105" s="1" customFormat="1" ht="15.75" customHeight="1" x14ac:dyDescent="0.25"/>
    <row r="106" s="1" customFormat="1" ht="15.75" customHeight="1" x14ac:dyDescent="0.25"/>
    <row r="107" s="1" customFormat="1" ht="15.75" customHeight="1" x14ac:dyDescent="0.25"/>
    <row r="108" s="1" customFormat="1" ht="15.75" customHeight="1" x14ac:dyDescent="0.25"/>
    <row r="109" s="1" customFormat="1" ht="15.75" customHeight="1" x14ac:dyDescent="0.25"/>
    <row r="110" s="1" customFormat="1" ht="15.75" customHeight="1" x14ac:dyDescent="0.25"/>
    <row r="111" s="1" customFormat="1" ht="15.75" customHeight="1" x14ac:dyDescent="0.25"/>
    <row r="112" s="1" customFormat="1" ht="15.75" customHeight="1" x14ac:dyDescent="0.25"/>
    <row r="113" s="1" customFormat="1" ht="15.75" customHeight="1" x14ac:dyDescent="0.25"/>
    <row r="114" s="1" customFormat="1" ht="15.75" customHeight="1" x14ac:dyDescent="0.25"/>
    <row r="115" s="1" customFormat="1" ht="15.75" customHeight="1" x14ac:dyDescent="0.25"/>
    <row r="116" s="1" customFormat="1" ht="15.75" customHeight="1" x14ac:dyDescent="0.25"/>
    <row r="117" s="1" customFormat="1" ht="15.75" customHeight="1" x14ac:dyDescent="0.25"/>
    <row r="118" s="1" customFormat="1" ht="15.75" customHeight="1" x14ac:dyDescent="0.25"/>
    <row r="119" s="1" customFormat="1" ht="15.75" customHeight="1" x14ac:dyDescent="0.25"/>
    <row r="120" s="1" customFormat="1" ht="15.75" customHeight="1" x14ac:dyDescent="0.25"/>
    <row r="121" s="1" customFormat="1" ht="15.75" customHeight="1" x14ac:dyDescent="0.25"/>
    <row r="122" s="1" customFormat="1" ht="15.75" customHeight="1" x14ac:dyDescent="0.25"/>
    <row r="123" s="1" customFormat="1" ht="15.75" customHeight="1" x14ac:dyDescent="0.25"/>
    <row r="124" s="1" customFormat="1" ht="15.75" customHeight="1" x14ac:dyDescent="0.25"/>
    <row r="125" s="1" customFormat="1" ht="15.75" customHeight="1" x14ac:dyDescent="0.25"/>
    <row r="126" s="1" customFormat="1" ht="15.75" customHeight="1" x14ac:dyDescent="0.25"/>
    <row r="127" s="1" customFormat="1" ht="15.75" customHeight="1" x14ac:dyDescent="0.25"/>
    <row r="128" s="1" customFormat="1" ht="15.75" customHeight="1" x14ac:dyDescent="0.25"/>
    <row r="129" s="1" customFormat="1" ht="15.75" customHeight="1" x14ac:dyDescent="0.25"/>
    <row r="130" s="1" customFormat="1" ht="15.75" customHeight="1" x14ac:dyDescent="0.25"/>
    <row r="131" s="1" customFormat="1" ht="15.75" customHeight="1" x14ac:dyDescent="0.25"/>
    <row r="132" s="1" customFormat="1" ht="15.75" customHeight="1" x14ac:dyDescent="0.25"/>
    <row r="133" s="1" customFormat="1" ht="15.75" customHeight="1" x14ac:dyDescent="0.25"/>
    <row r="134" s="1" customFormat="1" ht="15.75" customHeight="1" x14ac:dyDescent="0.25"/>
    <row r="135" s="1" customFormat="1" ht="15.75" customHeight="1" x14ac:dyDescent="0.25"/>
    <row r="136" s="1" customFormat="1" ht="15.75" customHeight="1" x14ac:dyDescent="0.25"/>
    <row r="137" s="1" customFormat="1" ht="15.75" customHeight="1" x14ac:dyDescent="0.25"/>
    <row r="138" s="1" customFormat="1" ht="15.75" customHeight="1" x14ac:dyDescent="0.25"/>
    <row r="139" s="1" customFormat="1" ht="15.75" customHeight="1" x14ac:dyDescent="0.25"/>
    <row r="140" s="1" customFormat="1" ht="15.75" customHeight="1" x14ac:dyDescent="0.25"/>
    <row r="141" s="1" customFormat="1" ht="15.75" customHeight="1" x14ac:dyDescent="0.25"/>
    <row r="142" s="1" customFormat="1" ht="15.75" customHeight="1" x14ac:dyDescent="0.25"/>
    <row r="143" s="1" customFormat="1" ht="15.75" customHeight="1" x14ac:dyDescent="0.25"/>
    <row r="144" s="1" customFormat="1" ht="15.75" customHeight="1" x14ac:dyDescent="0.25"/>
    <row r="145" s="1" customFormat="1" ht="15.75" customHeight="1" x14ac:dyDescent="0.25"/>
    <row r="146" s="1" customFormat="1" ht="15.75" customHeight="1" x14ac:dyDescent="0.25"/>
    <row r="147" s="1" customFormat="1" ht="15.75" customHeight="1" x14ac:dyDescent="0.25"/>
    <row r="148" s="1" customFormat="1" ht="15.75" customHeight="1" x14ac:dyDescent="0.25"/>
    <row r="149" s="1" customFormat="1" ht="15.75" customHeight="1" x14ac:dyDescent="0.25"/>
    <row r="150" s="1" customFormat="1" ht="15.75" customHeight="1" x14ac:dyDescent="0.25"/>
    <row r="151" s="1" customFormat="1" ht="15.75" customHeight="1" x14ac:dyDescent="0.25"/>
    <row r="152" s="1" customFormat="1" ht="15.75" customHeight="1" x14ac:dyDescent="0.25"/>
    <row r="153" s="1" customFormat="1" ht="15.75" customHeight="1" x14ac:dyDescent="0.25"/>
    <row r="154" s="1" customFormat="1" ht="15.75" customHeight="1" x14ac:dyDescent="0.25"/>
    <row r="155" s="1" customFormat="1" ht="15.75" customHeight="1" x14ac:dyDescent="0.25"/>
    <row r="156" s="1" customFormat="1" ht="15.75" customHeight="1" x14ac:dyDescent="0.25"/>
    <row r="157" s="1" customFormat="1" ht="15.75" customHeight="1" x14ac:dyDescent="0.25"/>
    <row r="158" s="1" customFormat="1" ht="15.75" customHeight="1" x14ac:dyDescent="0.25"/>
    <row r="159" s="1" customFormat="1" ht="15.75" customHeight="1" x14ac:dyDescent="0.25"/>
    <row r="160" s="1" customFormat="1" ht="15.75" customHeight="1" x14ac:dyDescent="0.25"/>
    <row r="161" s="1" customFormat="1" ht="15.75" customHeight="1" x14ac:dyDescent="0.25"/>
    <row r="162" s="1" customFormat="1" ht="15.75" customHeight="1" x14ac:dyDescent="0.25"/>
    <row r="163" s="1" customFormat="1" ht="15.75" customHeight="1" x14ac:dyDescent="0.25"/>
    <row r="164" s="1" customFormat="1" ht="15.75" customHeight="1" x14ac:dyDescent="0.25"/>
    <row r="165" s="1" customFormat="1" ht="15.75" customHeight="1" x14ac:dyDescent="0.25"/>
    <row r="166" s="1" customFormat="1" ht="15.75" customHeight="1" x14ac:dyDescent="0.25"/>
    <row r="167" s="1" customFormat="1" ht="15.75" customHeight="1" x14ac:dyDescent="0.25"/>
    <row r="168" s="1" customFormat="1" ht="15.75" customHeight="1" x14ac:dyDescent="0.25"/>
    <row r="169" s="1" customFormat="1" ht="15.75" customHeight="1" x14ac:dyDescent="0.25"/>
    <row r="170" s="1" customFormat="1" ht="15.75" customHeight="1" x14ac:dyDescent="0.25"/>
    <row r="171" s="1" customFormat="1" ht="15.75" customHeight="1" x14ac:dyDescent="0.25"/>
    <row r="172" s="1" customFormat="1" ht="15.75" customHeight="1" x14ac:dyDescent="0.25"/>
    <row r="173" s="1" customFormat="1" ht="15.75" customHeight="1" x14ac:dyDescent="0.25"/>
    <row r="174" s="1" customFormat="1" ht="15.75" customHeight="1" x14ac:dyDescent="0.25"/>
    <row r="175" s="1" customFormat="1" ht="15.75" customHeight="1" x14ac:dyDescent="0.25"/>
    <row r="176" s="1" customFormat="1" ht="15.75" customHeight="1" x14ac:dyDescent="0.25"/>
    <row r="177" s="1" customFormat="1" ht="15.75" customHeight="1" x14ac:dyDescent="0.25"/>
    <row r="178" s="1" customFormat="1" ht="15.75" customHeight="1" x14ac:dyDescent="0.25"/>
    <row r="179" s="1" customFormat="1" ht="15.75" customHeight="1" x14ac:dyDescent="0.25"/>
    <row r="180" s="1" customFormat="1" ht="15.75" customHeight="1" x14ac:dyDescent="0.25"/>
    <row r="181" s="1" customFormat="1" ht="15.75" customHeight="1" x14ac:dyDescent="0.25"/>
    <row r="182" s="1" customFormat="1" ht="15.75" customHeight="1" x14ac:dyDescent="0.25"/>
    <row r="183" s="1" customFormat="1" ht="15.75" customHeight="1" x14ac:dyDescent="0.25"/>
    <row r="184" s="1" customFormat="1" ht="15.75" customHeight="1" x14ac:dyDescent="0.25"/>
    <row r="185" s="1" customFormat="1" ht="15.75" customHeight="1" x14ac:dyDescent="0.25"/>
    <row r="186" s="1" customFormat="1" ht="15.75" customHeight="1" x14ac:dyDescent="0.25"/>
    <row r="187" s="1" customFormat="1" ht="15.75" customHeight="1" x14ac:dyDescent="0.25"/>
    <row r="188" s="1" customFormat="1" ht="15.75" customHeight="1" x14ac:dyDescent="0.25"/>
    <row r="189" s="1" customFormat="1" ht="15.75" customHeight="1" x14ac:dyDescent="0.25"/>
    <row r="190" s="1" customFormat="1" ht="15.75" customHeight="1" x14ac:dyDescent="0.25"/>
    <row r="191" s="1" customFormat="1" ht="15.75" customHeight="1" x14ac:dyDescent="0.25"/>
    <row r="192" s="1" customFormat="1" ht="15.75" customHeight="1" x14ac:dyDescent="0.25"/>
    <row r="193" s="1" customFormat="1" ht="15.75" customHeight="1" x14ac:dyDescent="0.25"/>
    <row r="194" s="1" customFormat="1" ht="15.75" customHeight="1" x14ac:dyDescent="0.25"/>
    <row r="195" s="1" customFormat="1" ht="15.75" customHeight="1" x14ac:dyDescent="0.25"/>
    <row r="196" s="1" customFormat="1" ht="15.75" customHeight="1" x14ac:dyDescent="0.25"/>
    <row r="197" s="1" customFormat="1" ht="15.75" customHeight="1" x14ac:dyDescent="0.25"/>
    <row r="198" s="1" customFormat="1" ht="15.75" customHeight="1" x14ac:dyDescent="0.25"/>
    <row r="199" s="1" customFormat="1" ht="15.75" customHeight="1" x14ac:dyDescent="0.25"/>
    <row r="200" s="1" customFormat="1" ht="15.75" customHeight="1" x14ac:dyDescent="0.25"/>
    <row r="201" s="1" customFormat="1" ht="15.75" customHeight="1" x14ac:dyDescent="0.25"/>
    <row r="202" s="1" customFormat="1" ht="15.75" customHeight="1" x14ac:dyDescent="0.25"/>
    <row r="203" s="1" customFormat="1" ht="15.75" customHeight="1" x14ac:dyDescent="0.25"/>
    <row r="204" s="1" customFormat="1" ht="15.75" customHeight="1" x14ac:dyDescent="0.25"/>
    <row r="205" s="1" customFormat="1" ht="15.75" customHeight="1" x14ac:dyDescent="0.25"/>
    <row r="206" s="1" customFormat="1" ht="15.75" customHeight="1" x14ac:dyDescent="0.25"/>
    <row r="207" s="1" customFormat="1" ht="15.75" customHeight="1" x14ac:dyDescent="0.25"/>
    <row r="208" s="1" customFormat="1" ht="15.75" customHeight="1" x14ac:dyDescent="0.25"/>
    <row r="209" s="1" customFormat="1" ht="15.75" customHeight="1" x14ac:dyDescent="0.25"/>
    <row r="210" s="1" customFormat="1" ht="15.75" customHeight="1" x14ac:dyDescent="0.25"/>
    <row r="211" s="1" customFormat="1" ht="15.75" customHeight="1" x14ac:dyDescent="0.25"/>
    <row r="212" s="1" customFormat="1" ht="15.75" customHeight="1" x14ac:dyDescent="0.25"/>
    <row r="213" s="1" customFormat="1" ht="15.75" customHeight="1" x14ac:dyDescent="0.25"/>
    <row r="214" s="1" customFormat="1" ht="15.75" customHeight="1" x14ac:dyDescent="0.25"/>
    <row r="215" s="1" customFormat="1" ht="15.75" customHeight="1" x14ac:dyDescent="0.25"/>
    <row r="216" s="1" customFormat="1" ht="15.75" customHeight="1" x14ac:dyDescent="0.25"/>
    <row r="217" s="1" customFormat="1" ht="15.75" customHeight="1" x14ac:dyDescent="0.25"/>
    <row r="218" s="1" customFormat="1" ht="15.75" customHeight="1" x14ac:dyDescent="0.25"/>
    <row r="219" s="1" customFormat="1" ht="15.75" customHeight="1" x14ac:dyDescent="0.25"/>
    <row r="220" s="1" customFormat="1" ht="15.75" customHeight="1" x14ac:dyDescent="0.25"/>
    <row r="221" s="1" customFormat="1" ht="15.75" customHeight="1" x14ac:dyDescent="0.25"/>
    <row r="222" s="1" customFormat="1" ht="15.75" customHeight="1" x14ac:dyDescent="0.25"/>
    <row r="223" s="1" customFormat="1" ht="15.75" customHeight="1" x14ac:dyDescent="0.25"/>
    <row r="224" s="1" customFormat="1" ht="15.75" customHeight="1" x14ac:dyDescent="0.25"/>
    <row r="225" s="1" customFormat="1" ht="15.75" customHeight="1" x14ac:dyDescent="0.25"/>
    <row r="226" s="1" customFormat="1" ht="15.75" customHeight="1" x14ac:dyDescent="0.25"/>
    <row r="227" s="1" customFormat="1" ht="15.75" customHeight="1" x14ac:dyDescent="0.25"/>
    <row r="228" s="1" customFormat="1" ht="15.75" customHeight="1" x14ac:dyDescent="0.25"/>
    <row r="229" s="1" customFormat="1" ht="15.75" customHeight="1" x14ac:dyDescent="0.25"/>
    <row r="230" s="1" customFormat="1" ht="15.75" customHeight="1" x14ac:dyDescent="0.25"/>
    <row r="231" s="1" customFormat="1" ht="15.75" customHeight="1" x14ac:dyDescent="0.25"/>
    <row r="232" s="1" customFormat="1" ht="15.75" customHeight="1" x14ac:dyDescent="0.25"/>
    <row r="233" s="1" customFormat="1" ht="15.75" customHeight="1" x14ac:dyDescent="0.25"/>
    <row r="234" s="1" customFormat="1" ht="15.75" customHeight="1" x14ac:dyDescent="0.25"/>
    <row r="235" s="1" customFormat="1" ht="15.75" customHeight="1" x14ac:dyDescent="0.25"/>
    <row r="236" s="1" customFormat="1" ht="15.75" customHeight="1" x14ac:dyDescent="0.25"/>
    <row r="237" s="1" customFormat="1" ht="15.75" customHeight="1" x14ac:dyDescent="0.25"/>
    <row r="238" s="1" customFormat="1" ht="15.75" customHeight="1" x14ac:dyDescent="0.25"/>
    <row r="239" s="1" customFormat="1" ht="15.75" customHeight="1" x14ac:dyDescent="0.25"/>
    <row r="240" s="1" customFormat="1" ht="15.75" customHeight="1" x14ac:dyDescent="0.25"/>
    <row r="241" s="1" customFormat="1" ht="15.75" customHeight="1" x14ac:dyDescent="0.25"/>
    <row r="242" s="1" customFormat="1" ht="15.75" customHeight="1" x14ac:dyDescent="0.25"/>
    <row r="243" s="1" customFormat="1" ht="15.75" customHeight="1" x14ac:dyDescent="0.25"/>
    <row r="244" s="1" customFormat="1" ht="15.75" customHeight="1" x14ac:dyDescent="0.25"/>
    <row r="245" s="1" customFormat="1" ht="15.75" customHeight="1" x14ac:dyDescent="0.25"/>
    <row r="246" s="1" customFormat="1" ht="15.75" customHeight="1" x14ac:dyDescent="0.25"/>
    <row r="247" s="1" customFormat="1" ht="15.75" customHeight="1" x14ac:dyDescent="0.25"/>
    <row r="248" s="1" customFormat="1" ht="15.75" customHeight="1" x14ac:dyDescent="0.25"/>
    <row r="249" s="1" customFormat="1" ht="15.75" customHeight="1" x14ac:dyDescent="0.25"/>
    <row r="250" s="1" customFormat="1" ht="15.75" customHeight="1" x14ac:dyDescent="0.25"/>
    <row r="251" s="1" customFormat="1" ht="15.75" customHeight="1" x14ac:dyDescent="0.25"/>
    <row r="252" s="1" customFormat="1" ht="15.75" customHeight="1" x14ac:dyDescent="0.25"/>
    <row r="253" s="1" customFormat="1" ht="15.75" customHeight="1" x14ac:dyDescent="0.25"/>
    <row r="254" s="1" customFormat="1" ht="15.75" customHeight="1" x14ac:dyDescent="0.25"/>
    <row r="255" s="1" customFormat="1" ht="15.75" customHeight="1" x14ac:dyDescent="0.25"/>
    <row r="256" s="1" customFormat="1" ht="15.75" customHeight="1" x14ac:dyDescent="0.25"/>
    <row r="257" s="1" customFormat="1" ht="15.75" customHeight="1" x14ac:dyDescent="0.25"/>
    <row r="258" s="1" customFormat="1" ht="15.75" customHeight="1" x14ac:dyDescent="0.25"/>
    <row r="259" s="1" customFormat="1" ht="15.75" customHeight="1" x14ac:dyDescent="0.25"/>
    <row r="260" s="1" customFormat="1" ht="15.75" customHeight="1" x14ac:dyDescent="0.25"/>
    <row r="261" s="1" customFormat="1" ht="15.75" customHeight="1" x14ac:dyDescent="0.25"/>
    <row r="262" s="1" customFormat="1" ht="15.75" customHeight="1" x14ac:dyDescent="0.25"/>
    <row r="263" s="1" customFormat="1" ht="15.75" customHeight="1" x14ac:dyDescent="0.25"/>
    <row r="264" s="1" customFormat="1" ht="15.75" customHeight="1" x14ac:dyDescent="0.25"/>
    <row r="265" s="1" customFormat="1" ht="15.75" customHeight="1" x14ac:dyDescent="0.25"/>
    <row r="266" s="1" customFormat="1" ht="15.75" customHeight="1" x14ac:dyDescent="0.25"/>
    <row r="267" s="1" customFormat="1" ht="15.75" customHeight="1" x14ac:dyDescent="0.25"/>
    <row r="268" s="1" customFormat="1" ht="15.75" customHeight="1" x14ac:dyDescent="0.25"/>
    <row r="269" s="1" customFormat="1" ht="15.75" customHeight="1" x14ac:dyDescent="0.25"/>
    <row r="270" s="1" customFormat="1" ht="15.75" customHeight="1" x14ac:dyDescent="0.25"/>
    <row r="271" s="1" customFormat="1" ht="15.75" customHeight="1" x14ac:dyDescent="0.25"/>
    <row r="272" s="1" customFormat="1" ht="15.75" customHeight="1" x14ac:dyDescent="0.25"/>
    <row r="273" s="1" customFormat="1" ht="15.75" customHeight="1" x14ac:dyDescent="0.25"/>
    <row r="274" s="1" customFormat="1" ht="15.75" customHeight="1" x14ac:dyDescent="0.25"/>
    <row r="275" s="1" customFormat="1" ht="15.75" customHeight="1" x14ac:dyDescent="0.25"/>
    <row r="276" s="1" customFormat="1" ht="15.75" customHeight="1" x14ac:dyDescent="0.25"/>
    <row r="277" s="1" customFormat="1" ht="15.75" customHeight="1" x14ac:dyDescent="0.25"/>
    <row r="278" s="1" customFormat="1" ht="15.75" customHeight="1" x14ac:dyDescent="0.25"/>
    <row r="279" s="1" customFormat="1" ht="15.75" customHeight="1" x14ac:dyDescent="0.25"/>
    <row r="280" s="1" customFormat="1" ht="15.75" customHeight="1" x14ac:dyDescent="0.25"/>
    <row r="281" s="1" customFormat="1" ht="15.75" customHeight="1" x14ac:dyDescent="0.25"/>
    <row r="282" s="1" customFormat="1" ht="15.75" customHeight="1" x14ac:dyDescent="0.25"/>
    <row r="283" s="1" customFormat="1" ht="15.75" customHeight="1" x14ac:dyDescent="0.25"/>
    <row r="284" s="1" customFormat="1" ht="15.75" customHeight="1" x14ac:dyDescent="0.25"/>
    <row r="285" s="1" customFormat="1" ht="15.75" customHeight="1" x14ac:dyDescent="0.25"/>
    <row r="286" s="1" customFormat="1" ht="15.75" customHeight="1" x14ac:dyDescent="0.25"/>
    <row r="287" s="1" customFormat="1" ht="15.75" customHeight="1" x14ac:dyDescent="0.25"/>
    <row r="288" s="1" customFormat="1" ht="15.75" customHeight="1" x14ac:dyDescent="0.25"/>
    <row r="289" s="1" customFormat="1" ht="15.75" customHeight="1" x14ac:dyDescent="0.25"/>
    <row r="290" s="1" customFormat="1" ht="15.75" customHeight="1" x14ac:dyDescent="0.25"/>
    <row r="291" s="1" customFormat="1" ht="15.75" customHeight="1" x14ac:dyDescent="0.25"/>
    <row r="292" s="1" customFormat="1" ht="15.75" customHeight="1" x14ac:dyDescent="0.25"/>
    <row r="293" s="1" customFormat="1" ht="15.75" customHeight="1" x14ac:dyDescent="0.25"/>
    <row r="294" s="1" customFormat="1" ht="15.75" customHeight="1" x14ac:dyDescent="0.25"/>
    <row r="295" s="1" customFormat="1" ht="15.75" customHeight="1" x14ac:dyDescent="0.25"/>
    <row r="296" s="1" customFormat="1" ht="15.75" customHeight="1" x14ac:dyDescent="0.25"/>
    <row r="297" s="1" customFormat="1" ht="15.75" customHeight="1" x14ac:dyDescent="0.25"/>
    <row r="298" s="1" customFormat="1" ht="15.75" customHeight="1" x14ac:dyDescent="0.25"/>
    <row r="299" s="1" customFormat="1" ht="15.75" customHeight="1" x14ac:dyDescent="0.25"/>
    <row r="300" s="1" customFormat="1" ht="15.75" customHeight="1" x14ac:dyDescent="0.25"/>
    <row r="301" s="1" customFormat="1" ht="15.75" customHeight="1" x14ac:dyDescent="0.25"/>
    <row r="302" s="1" customFormat="1" ht="15.75" customHeight="1" x14ac:dyDescent="0.25"/>
    <row r="303" s="1" customFormat="1" ht="15.75" customHeight="1" x14ac:dyDescent="0.25"/>
    <row r="304" s="1" customFormat="1" ht="15.75" customHeight="1" x14ac:dyDescent="0.25"/>
    <row r="305" s="1" customFormat="1" ht="15.75" customHeight="1" x14ac:dyDescent="0.25"/>
    <row r="306" s="1" customFormat="1" ht="15.75" customHeight="1" x14ac:dyDescent="0.25"/>
    <row r="307" s="1" customFormat="1" ht="15.75" customHeight="1" x14ac:dyDescent="0.25"/>
    <row r="308" s="1" customFormat="1" ht="15.75" customHeight="1" x14ac:dyDescent="0.25"/>
    <row r="309" s="1" customFormat="1" ht="15.75" customHeight="1" x14ac:dyDescent="0.25"/>
    <row r="310" s="1" customFormat="1" ht="15.75" customHeight="1" x14ac:dyDescent="0.25"/>
    <row r="311" s="1" customFormat="1" ht="15.75" customHeight="1" x14ac:dyDescent="0.25"/>
    <row r="312" s="1" customFormat="1" ht="15.75" customHeight="1" x14ac:dyDescent="0.25"/>
    <row r="313" s="1" customFormat="1" ht="15.75" customHeight="1" x14ac:dyDescent="0.25"/>
    <row r="314" s="1" customFormat="1" ht="15.75" customHeight="1" x14ac:dyDescent="0.25"/>
    <row r="315" s="1" customFormat="1" ht="15.75" customHeight="1" x14ac:dyDescent="0.25"/>
    <row r="316" s="1" customFormat="1" ht="15.75" customHeight="1" x14ac:dyDescent="0.25"/>
    <row r="317" s="1" customFormat="1" ht="15.75" customHeight="1" x14ac:dyDescent="0.25"/>
    <row r="318" s="1" customFormat="1" ht="15.75" customHeight="1" x14ac:dyDescent="0.25"/>
    <row r="319" s="1" customFormat="1" ht="15.75" customHeight="1" x14ac:dyDescent="0.25"/>
    <row r="320" s="1" customFormat="1" ht="15.75" customHeight="1" x14ac:dyDescent="0.25"/>
    <row r="321" s="1" customFormat="1" ht="15.75" customHeight="1" x14ac:dyDescent="0.25"/>
    <row r="322" s="1" customFormat="1" ht="15.75" customHeight="1" x14ac:dyDescent="0.25"/>
    <row r="323" s="1" customFormat="1" ht="15.75" customHeight="1" x14ac:dyDescent="0.25"/>
    <row r="324" s="1" customFormat="1" ht="15.75" customHeight="1" x14ac:dyDescent="0.25"/>
    <row r="325" s="1" customFormat="1" ht="15.75" customHeight="1" x14ac:dyDescent="0.25"/>
    <row r="326" s="1" customFormat="1" ht="15.75" customHeight="1" x14ac:dyDescent="0.25"/>
    <row r="327" s="1" customFormat="1" ht="15.75" customHeight="1" x14ac:dyDescent="0.25"/>
    <row r="328" s="1" customFormat="1" ht="15.75" customHeight="1" x14ac:dyDescent="0.25"/>
    <row r="329" s="1" customFormat="1" ht="15.75" customHeight="1" x14ac:dyDescent="0.25"/>
    <row r="330" s="1" customFormat="1" ht="15.75" customHeight="1" x14ac:dyDescent="0.25"/>
    <row r="331" s="1" customFormat="1" ht="15.75" customHeight="1" x14ac:dyDescent="0.25"/>
    <row r="332" s="1" customFormat="1" ht="15.75" customHeight="1" x14ac:dyDescent="0.25"/>
    <row r="333" s="1" customFormat="1" ht="15.75" customHeight="1" x14ac:dyDescent="0.25"/>
    <row r="334" s="1" customFormat="1" ht="15.75" customHeight="1" x14ac:dyDescent="0.25"/>
    <row r="335" s="1" customFormat="1" ht="15.75" customHeight="1" x14ac:dyDescent="0.25"/>
    <row r="336" s="1" customFormat="1" ht="15.75" customHeight="1" x14ac:dyDescent="0.25"/>
    <row r="337" s="1" customFormat="1" ht="15.75" customHeight="1" x14ac:dyDescent="0.25"/>
    <row r="338" s="1" customFormat="1" ht="15.75" customHeight="1" x14ac:dyDescent="0.25"/>
    <row r="339" s="1" customFormat="1" ht="15.75" customHeight="1" x14ac:dyDescent="0.25"/>
    <row r="340" s="1" customFormat="1" ht="15.75" customHeight="1" x14ac:dyDescent="0.25"/>
    <row r="341" s="1" customFormat="1" ht="15.75" customHeight="1" x14ac:dyDescent="0.25"/>
    <row r="342" s="1" customFormat="1" ht="15.75" customHeight="1" x14ac:dyDescent="0.25"/>
    <row r="343" s="1" customFormat="1" ht="15.75" customHeight="1" x14ac:dyDescent="0.25"/>
    <row r="344" s="1" customFormat="1" ht="15.75" customHeight="1" x14ac:dyDescent="0.25"/>
    <row r="345" s="1" customFormat="1" ht="15.75" customHeight="1" x14ac:dyDescent="0.25"/>
    <row r="346" s="1" customFormat="1" ht="15.75" customHeight="1" x14ac:dyDescent="0.25"/>
    <row r="347" s="1" customFormat="1" ht="15.75" customHeight="1" x14ac:dyDescent="0.25"/>
    <row r="348" s="1" customFormat="1" ht="15.75" customHeight="1" x14ac:dyDescent="0.25"/>
    <row r="349" s="1" customFormat="1" ht="15.75" customHeight="1" x14ac:dyDescent="0.25"/>
    <row r="350" s="1" customFormat="1" ht="15.75" customHeight="1" x14ac:dyDescent="0.25"/>
    <row r="351" s="1" customFormat="1" ht="15.75" customHeight="1" x14ac:dyDescent="0.25"/>
    <row r="352" s="1" customFormat="1" ht="15.75" customHeight="1" x14ac:dyDescent="0.25"/>
    <row r="353" s="1" customFormat="1" ht="15.75" customHeight="1" x14ac:dyDescent="0.25"/>
    <row r="354" s="1" customFormat="1" ht="15.75" customHeight="1" x14ac:dyDescent="0.25"/>
    <row r="355" s="1" customFormat="1" ht="15.75" customHeight="1" x14ac:dyDescent="0.25"/>
    <row r="356" s="1" customFormat="1" ht="15.75" customHeight="1" x14ac:dyDescent="0.25"/>
    <row r="357" s="1" customFormat="1" ht="15.75" customHeight="1" x14ac:dyDescent="0.25"/>
    <row r="358" s="1" customFormat="1" ht="15.75" customHeight="1" x14ac:dyDescent="0.25"/>
    <row r="359" s="1" customFormat="1" ht="15.75" customHeight="1" x14ac:dyDescent="0.25"/>
    <row r="360" s="1" customFormat="1" ht="15.75" customHeight="1" x14ac:dyDescent="0.25"/>
    <row r="361" s="1" customFormat="1" ht="15.75" customHeight="1" x14ac:dyDescent="0.25"/>
    <row r="362" s="1" customFormat="1" ht="15.75" customHeight="1" x14ac:dyDescent="0.25"/>
    <row r="363" s="1" customFormat="1" ht="15.75" customHeight="1" x14ac:dyDescent="0.25"/>
    <row r="364" s="1" customFormat="1" ht="15.75" customHeight="1" x14ac:dyDescent="0.25"/>
    <row r="365" s="1" customFormat="1" ht="15.75" customHeight="1" x14ac:dyDescent="0.25"/>
    <row r="366" s="1" customFormat="1" ht="15.75" customHeight="1" x14ac:dyDescent="0.25"/>
    <row r="367" s="1" customFormat="1" ht="15.75" customHeight="1" x14ac:dyDescent="0.25"/>
    <row r="368" s="1" customFormat="1" ht="15.75" customHeight="1" x14ac:dyDescent="0.25"/>
    <row r="369" s="1" customFormat="1" ht="15.75" customHeight="1" x14ac:dyDescent="0.25"/>
    <row r="370" s="1" customFormat="1" ht="15.75" customHeight="1" x14ac:dyDescent="0.25"/>
    <row r="371" s="1" customFormat="1" ht="15.75" customHeight="1" x14ac:dyDescent="0.25"/>
    <row r="372" s="1" customFormat="1" ht="15.75" customHeight="1" x14ac:dyDescent="0.25"/>
    <row r="373" s="1" customFormat="1" ht="15.75" customHeight="1" x14ac:dyDescent="0.25"/>
    <row r="374" s="1" customFormat="1" ht="15.75" customHeight="1" x14ac:dyDescent="0.25"/>
    <row r="375" s="1" customFormat="1" ht="15.75" customHeight="1" x14ac:dyDescent="0.25"/>
    <row r="376" s="1" customFormat="1" ht="15.75" customHeight="1" x14ac:dyDescent="0.25"/>
    <row r="377" s="1" customFormat="1" ht="15.75" customHeight="1" x14ac:dyDescent="0.25"/>
    <row r="378" s="1" customFormat="1" ht="15.75" customHeight="1" x14ac:dyDescent="0.25"/>
    <row r="379" s="1" customFormat="1" ht="15.75" customHeight="1" x14ac:dyDescent="0.25"/>
    <row r="380" s="1" customFormat="1" ht="15.75" customHeight="1" x14ac:dyDescent="0.25"/>
    <row r="381" s="1" customFormat="1" ht="15.75" customHeight="1" x14ac:dyDescent="0.25"/>
    <row r="382" s="1" customFormat="1" ht="15.75" customHeight="1" x14ac:dyDescent="0.25"/>
    <row r="383" s="1" customFormat="1" ht="15.75" customHeight="1" x14ac:dyDescent="0.25"/>
    <row r="384" s="1" customFormat="1" ht="15.75" customHeight="1" x14ac:dyDescent="0.25"/>
    <row r="385" s="1" customFormat="1" ht="15.75" customHeight="1" x14ac:dyDescent="0.25"/>
    <row r="386" s="1" customFormat="1" ht="15.75" customHeight="1" x14ac:dyDescent="0.25"/>
    <row r="387" s="1" customFormat="1" ht="15.75" customHeight="1" x14ac:dyDescent="0.25"/>
    <row r="388" s="1" customFormat="1" ht="15.75" customHeight="1" x14ac:dyDescent="0.25"/>
    <row r="389" s="1" customFormat="1" ht="15.75" customHeight="1" x14ac:dyDescent="0.25"/>
    <row r="390" s="1" customFormat="1" ht="15.75" customHeight="1" x14ac:dyDescent="0.25"/>
    <row r="391" s="1" customFormat="1" ht="15.75" customHeight="1" x14ac:dyDescent="0.25"/>
    <row r="392" s="1" customFormat="1" ht="15.75" customHeight="1" x14ac:dyDescent="0.25"/>
    <row r="393" s="1" customFormat="1" ht="15.75" customHeight="1" x14ac:dyDescent="0.25"/>
    <row r="394" s="1" customFormat="1" ht="15.75" customHeight="1" x14ac:dyDescent="0.25"/>
    <row r="395" s="1" customFormat="1" ht="15.75" customHeight="1" x14ac:dyDescent="0.25"/>
    <row r="396" s="1" customFormat="1" ht="15.75" customHeight="1" x14ac:dyDescent="0.25"/>
    <row r="397" s="1" customFormat="1" ht="15.75" customHeight="1" x14ac:dyDescent="0.25"/>
    <row r="398" s="1" customFormat="1" ht="15.75" customHeight="1" x14ac:dyDescent="0.25"/>
    <row r="399" s="1" customFormat="1" ht="15.75" customHeight="1" x14ac:dyDescent="0.25"/>
    <row r="400" s="1" customFormat="1" ht="15.75" customHeight="1" x14ac:dyDescent="0.25"/>
    <row r="401" s="1" customFormat="1" ht="15.75" customHeight="1" x14ac:dyDescent="0.25"/>
    <row r="402" s="1" customFormat="1" ht="15.75" customHeight="1" x14ac:dyDescent="0.25"/>
    <row r="403" s="1" customFormat="1" ht="15.75" customHeight="1" x14ac:dyDescent="0.25"/>
    <row r="404" s="1" customFormat="1" ht="15.75" customHeight="1" x14ac:dyDescent="0.25"/>
    <row r="405" s="1" customFormat="1" ht="15.75" customHeight="1" x14ac:dyDescent="0.25"/>
    <row r="406" s="1" customFormat="1" ht="15.75" customHeight="1" x14ac:dyDescent="0.25"/>
    <row r="407" s="1" customFormat="1" ht="15.75" customHeight="1" x14ac:dyDescent="0.25"/>
    <row r="408" s="1" customFormat="1" ht="15.75" customHeight="1" x14ac:dyDescent="0.25"/>
    <row r="409" s="1" customFormat="1" ht="15.75" customHeight="1" x14ac:dyDescent="0.25"/>
    <row r="410" s="1" customFormat="1" ht="15.75" customHeight="1" x14ac:dyDescent="0.25"/>
    <row r="411" s="1" customFormat="1" ht="15.75" customHeight="1" x14ac:dyDescent="0.25"/>
    <row r="412" s="1" customFormat="1" ht="15.75" customHeight="1" x14ac:dyDescent="0.25"/>
    <row r="413" s="1" customFormat="1" ht="15.75" customHeight="1" x14ac:dyDescent="0.25"/>
    <row r="414" s="1" customFormat="1" ht="15.75" customHeight="1" x14ac:dyDescent="0.25"/>
    <row r="415" s="1" customFormat="1" ht="15.75" customHeight="1" x14ac:dyDescent="0.25"/>
    <row r="416" s="1" customFormat="1" ht="15.75" customHeight="1" x14ac:dyDescent="0.25"/>
    <row r="417" s="1" customFormat="1" ht="15.75" customHeight="1" x14ac:dyDescent="0.25"/>
    <row r="418" s="1" customFormat="1" ht="15.75" customHeight="1" x14ac:dyDescent="0.25"/>
    <row r="419" s="1" customFormat="1" ht="15.75" customHeight="1" x14ac:dyDescent="0.25"/>
    <row r="420" s="1" customFormat="1" ht="15.75" customHeight="1" x14ac:dyDescent="0.25"/>
    <row r="421" s="1" customFormat="1" ht="15.75" customHeight="1" x14ac:dyDescent="0.25"/>
    <row r="422" s="1" customFormat="1" ht="15.75" customHeight="1" x14ac:dyDescent="0.25"/>
    <row r="423" s="1" customFormat="1" ht="15.75" customHeight="1" x14ac:dyDescent="0.25"/>
    <row r="424" s="1" customFormat="1" ht="15.75" customHeight="1" x14ac:dyDescent="0.25"/>
    <row r="425" s="1" customFormat="1" ht="15.75" customHeight="1" x14ac:dyDescent="0.25"/>
    <row r="426" s="1" customFormat="1" ht="15.75" customHeight="1" x14ac:dyDescent="0.25"/>
    <row r="427" s="1" customFormat="1" ht="15.75" customHeight="1" x14ac:dyDescent="0.25"/>
    <row r="428" s="1" customFormat="1" ht="15.75" customHeight="1" x14ac:dyDescent="0.25"/>
    <row r="429" s="1" customFormat="1" ht="15.75" customHeight="1" x14ac:dyDescent="0.25"/>
    <row r="430" s="1" customFormat="1" ht="15.75" customHeight="1" x14ac:dyDescent="0.25"/>
    <row r="431" s="1" customFormat="1" ht="15.75" customHeight="1" x14ac:dyDescent="0.25"/>
    <row r="432" s="1" customFormat="1" ht="15.75" customHeight="1" x14ac:dyDescent="0.25"/>
    <row r="433" s="1" customFormat="1" ht="15.75" customHeight="1" x14ac:dyDescent="0.25"/>
    <row r="434" s="1" customFormat="1" ht="15.75" customHeight="1" x14ac:dyDescent="0.25"/>
    <row r="435" s="1" customFormat="1" ht="15.75" customHeight="1" x14ac:dyDescent="0.25"/>
    <row r="436" s="1" customFormat="1" ht="15.75" customHeight="1" x14ac:dyDescent="0.25"/>
    <row r="437" s="1" customFormat="1" ht="15.75" customHeight="1" x14ac:dyDescent="0.25"/>
    <row r="438" s="1" customFormat="1" ht="15.75" customHeight="1" x14ac:dyDescent="0.25"/>
    <row r="439" s="1" customFormat="1" ht="15.75" customHeight="1" x14ac:dyDescent="0.25"/>
    <row r="440" s="1" customFormat="1" ht="15.75" customHeight="1" x14ac:dyDescent="0.25"/>
    <row r="441" s="1" customFormat="1" ht="15.75" customHeight="1" x14ac:dyDescent="0.25"/>
    <row r="442" s="1" customFormat="1" ht="15.75" customHeight="1" x14ac:dyDescent="0.25"/>
    <row r="443" s="1" customFormat="1" ht="15.75" customHeight="1" x14ac:dyDescent="0.25"/>
    <row r="444" s="1" customFormat="1" ht="15.75" customHeight="1" x14ac:dyDescent="0.25"/>
    <row r="445" s="1" customFormat="1" ht="15.75" customHeight="1" x14ac:dyDescent="0.25"/>
    <row r="446" s="1" customFormat="1" ht="15.75" customHeight="1" x14ac:dyDescent="0.25"/>
    <row r="447" s="1" customFormat="1" ht="15.75" customHeight="1" x14ac:dyDescent="0.25"/>
    <row r="448" s="1" customFormat="1" ht="15.75" customHeight="1" x14ac:dyDescent="0.25"/>
    <row r="449" s="1" customFormat="1" ht="15.75" customHeight="1" x14ac:dyDescent="0.25"/>
    <row r="450" s="1" customFormat="1" ht="15.75" customHeight="1" x14ac:dyDescent="0.25"/>
    <row r="451" s="1" customFormat="1" ht="15.75" customHeight="1" x14ac:dyDescent="0.25"/>
    <row r="452" s="1" customFormat="1" ht="15.75" customHeight="1" x14ac:dyDescent="0.25"/>
    <row r="453" s="1" customFormat="1" ht="15.75" customHeight="1" x14ac:dyDescent="0.25"/>
    <row r="454" s="1" customFormat="1" ht="15.75" customHeight="1" x14ac:dyDescent="0.25"/>
    <row r="455" s="1" customFormat="1" ht="15.75" customHeight="1" x14ac:dyDescent="0.25"/>
    <row r="456" s="1" customFormat="1" ht="15.75" customHeight="1" x14ac:dyDescent="0.25"/>
    <row r="457" s="1" customFormat="1" ht="15.75" customHeight="1" x14ac:dyDescent="0.25"/>
    <row r="458" s="1" customFormat="1" ht="15.75" customHeight="1" x14ac:dyDescent="0.25"/>
    <row r="459" s="1" customFormat="1" ht="15.75" customHeight="1" x14ac:dyDescent="0.25"/>
    <row r="460" s="1" customFormat="1" ht="15.75" customHeight="1" x14ac:dyDescent="0.25"/>
    <row r="461" s="1" customFormat="1" ht="15.75" customHeight="1" x14ac:dyDescent="0.25"/>
    <row r="462" s="1" customFormat="1" ht="15.75" customHeight="1" x14ac:dyDescent="0.25"/>
    <row r="463" s="1" customFormat="1" ht="15.75" customHeight="1" x14ac:dyDescent="0.25"/>
    <row r="464" s="1" customFormat="1" ht="15.75" customHeight="1" x14ac:dyDescent="0.25"/>
    <row r="465" s="1" customFormat="1" ht="15.75" customHeight="1" x14ac:dyDescent="0.25"/>
    <row r="466" s="1" customFormat="1" ht="15.75" customHeight="1" x14ac:dyDescent="0.25"/>
    <row r="467" s="1" customFormat="1" ht="15.75" customHeight="1" x14ac:dyDescent="0.25"/>
    <row r="468" s="1" customFormat="1" ht="15.75" customHeight="1" x14ac:dyDescent="0.25"/>
    <row r="469" s="1" customFormat="1" ht="15.75" customHeight="1" x14ac:dyDescent="0.25"/>
    <row r="470" s="1" customFormat="1" ht="15.75" customHeight="1" x14ac:dyDescent="0.25"/>
    <row r="471" s="1" customFormat="1" ht="15.75" customHeight="1" x14ac:dyDescent="0.25"/>
    <row r="472" s="1" customFormat="1" ht="15.75" customHeight="1" x14ac:dyDescent="0.25"/>
    <row r="473" s="1" customFormat="1" ht="15.75" customHeight="1" x14ac:dyDescent="0.25"/>
    <row r="474" s="1" customFormat="1" ht="15.75" customHeight="1" x14ac:dyDescent="0.25"/>
    <row r="475" s="1" customFormat="1" ht="15.75" customHeight="1" x14ac:dyDescent="0.25"/>
    <row r="476" s="1" customFormat="1" ht="15.75" customHeight="1" x14ac:dyDescent="0.25"/>
    <row r="477" s="1" customFormat="1" ht="15.75" customHeight="1" x14ac:dyDescent="0.25"/>
    <row r="478" s="1" customFormat="1" ht="15.75" customHeight="1" x14ac:dyDescent="0.25"/>
    <row r="479" s="1" customFormat="1" ht="15.75" customHeight="1" x14ac:dyDescent="0.25"/>
    <row r="480" s="1" customFormat="1" ht="15.75" customHeight="1" x14ac:dyDescent="0.25"/>
    <row r="481" s="1" customFormat="1" ht="15.75" customHeight="1" x14ac:dyDescent="0.25"/>
    <row r="482" s="1" customFormat="1" ht="15.75" customHeight="1" x14ac:dyDescent="0.25"/>
    <row r="483" s="1" customFormat="1" ht="15.75" customHeight="1" x14ac:dyDescent="0.25"/>
    <row r="484" s="1" customFormat="1" ht="15.75" customHeight="1" x14ac:dyDescent="0.25"/>
    <row r="485" s="1" customFormat="1" ht="15.75" customHeight="1" x14ac:dyDescent="0.25"/>
    <row r="486" s="1" customFormat="1" ht="15.75" customHeight="1" x14ac:dyDescent="0.25"/>
    <row r="487" s="1" customFormat="1" ht="15.75" customHeight="1" x14ac:dyDescent="0.25"/>
    <row r="488" s="1" customFormat="1" ht="15.75" customHeight="1" x14ac:dyDescent="0.25"/>
    <row r="489" s="1" customFormat="1" ht="15.75" customHeight="1" x14ac:dyDescent="0.25"/>
    <row r="490" s="1" customFormat="1" ht="15.75" customHeight="1" x14ac:dyDescent="0.25"/>
    <row r="491" s="1" customFormat="1" ht="15.75" customHeight="1" x14ac:dyDescent="0.25"/>
    <row r="492" s="1" customFormat="1" ht="15.75" customHeight="1" x14ac:dyDescent="0.25"/>
    <row r="493" s="1" customFormat="1" ht="15.75" customHeight="1" x14ac:dyDescent="0.25"/>
    <row r="494" s="1" customFormat="1" ht="15.75" customHeight="1" x14ac:dyDescent="0.25"/>
    <row r="495" s="1" customFormat="1" ht="15.75" customHeight="1" x14ac:dyDescent="0.25"/>
    <row r="496" s="1" customFormat="1" ht="15.75" customHeight="1" x14ac:dyDescent="0.25"/>
    <row r="497" s="1" customFormat="1" ht="15.75" customHeight="1" x14ac:dyDescent="0.25"/>
    <row r="498" s="1" customFormat="1" ht="15.75" customHeight="1" x14ac:dyDescent="0.25"/>
    <row r="499" s="1" customFormat="1" ht="15.75" customHeight="1" x14ac:dyDescent="0.25"/>
    <row r="500" s="1" customFormat="1" ht="15.75" customHeight="1" x14ac:dyDescent="0.25"/>
    <row r="501" s="1" customFormat="1" ht="15.75" customHeight="1" x14ac:dyDescent="0.25"/>
    <row r="502" s="1" customFormat="1" ht="15.75" customHeight="1" x14ac:dyDescent="0.25"/>
    <row r="503" s="1" customFormat="1" ht="15.75" customHeight="1" x14ac:dyDescent="0.25"/>
    <row r="504" s="1" customFormat="1" ht="15.75" customHeight="1" x14ac:dyDescent="0.25"/>
    <row r="505" s="1" customFormat="1" ht="15.75" customHeight="1" x14ac:dyDescent="0.25"/>
    <row r="506" s="1" customFormat="1" ht="15.75" customHeight="1" x14ac:dyDescent="0.25"/>
    <row r="507" s="1" customFormat="1" ht="15.75" customHeight="1" x14ac:dyDescent="0.25"/>
    <row r="508" s="1" customFormat="1" ht="15.75" customHeight="1" x14ac:dyDescent="0.25"/>
    <row r="509" s="1" customFormat="1" ht="15.75" customHeight="1" x14ac:dyDescent="0.25"/>
    <row r="510" s="1" customFormat="1" ht="15.75" customHeight="1" x14ac:dyDescent="0.25"/>
    <row r="511" s="1" customFormat="1" ht="15.75" customHeight="1" x14ac:dyDescent="0.25"/>
    <row r="512" s="1" customFormat="1" ht="15.75" customHeight="1" x14ac:dyDescent="0.25"/>
    <row r="513" s="1" customFormat="1" ht="15.75" customHeight="1" x14ac:dyDescent="0.25"/>
    <row r="514" s="1" customFormat="1" ht="15.75" customHeight="1" x14ac:dyDescent="0.25"/>
    <row r="515" s="1" customFormat="1" ht="15.75" customHeight="1" x14ac:dyDescent="0.25"/>
    <row r="516" s="1" customFormat="1" ht="15.75" customHeight="1" x14ac:dyDescent="0.25"/>
    <row r="517" s="1" customFormat="1" ht="15.75" customHeight="1" x14ac:dyDescent="0.25"/>
    <row r="518" s="1" customFormat="1" ht="15.75" customHeight="1" x14ac:dyDescent="0.25"/>
    <row r="519" s="1" customFormat="1" ht="15.75" customHeight="1" x14ac:dyDescent="0.25"/>
    <row r="520" s="1" customFormat="1" ht="15.75" customHeight="1" x14ac:dyDescent="0.25"/>
    <row r="521" s="1" customFormat="1" ht="15.75" customHeight="1" x14ac:dyDescent="0.25"/>
    <row r="522" s="1" customFormat="1" ht="15.75" customHeight="1" x14ac:dyDescent="0.25"/>
    <row r="523" s="1" customFormat="1" ht="15.75" customHeight="1" x14ac:dyDescent="0.25"/>
    <row r="524" s="1" customFormat="1" ht="15.75" customHeight="1" x14ac:dyDescent="0.25"/>
    <row r="525" s="1" customFormat="1" ht="15.75" customHeight="1" x14ac:dyDescent="0.25"/>
    <row r="526" s="1" customFormat="1" ht="15.75" customHeight="1" x14ac:dyDescent="0.25"/>
    <row r="527" s="1" customFormat="1" ht="15.75" customHeight="1" x14ac:dyDescent="0.25"/>
    <row r="528" s="1" customFormat="1" ht="15.75" customHeight="1" x14ac:dyDescent="0.25"/>
    <row r="529" s="1" customFormat="1" ht="15.75" customHeight="1" x14ac:dyDescent="0.25"/>
    <row r="530" s="1" customFormat="1" ht="15.75" customHeight="1" x14ac:dyDescent="0.25"/>
    <row r="531" s="1" customFormat="1" ht="15.75" customHeight="1" x14ac:dyDescent="0.25"/>
    <row r="532" s="1" customFormat="1" ht="15.75" customHeight="1" x14ac:dyDescent="0.25"/>
    <row r="533" s="1" customFormat="1" ht="15.75" customHeight="1" x14ac:dyDescent="0.25"/>
    <row r="534" s="1" customFormat="1" ht="15.75" customHeight="1" x14ac:dyDescent="0.25"/>
    <row r="535" s="1" customFormat="1" ht="15.75" customHeight="1" x14ac:dyDescent="0.25"/>
    <row r="536" s="1" customFormat="1" ht="15.75" customHeight="1" x14ac:dyDescent="0.25"/>
    <row r="537" s="1" customFormat="1" ht="15.75" customHeight="1" x14ac:dyDescent="0.25"/>
    <row r="538" s="1" customFormat="1" ht="15.75" customHeight="1" x14ac:dyDescent="0.25"/>
    <row r="539" s="1" customFormat="1" ht="15.75" customHeight="1" x14ac:dyDescent="0.25"/>
    <row r="540" s="1" customFormat="1" ht="15.75" customHeight="1" x14ac:dyDescent="0.25"/>
    <row r="541" s="1" customFormat="1" ht="15.75" customHeight="1" x14ac:dyDescent="0.25"/>
    <row r="542" s="1" customFormat="1" ht="15.75" customHeight="1" x14ac:dyDescent="0.25"/>
    <row r="543" s="1" customFormat="1" ht="15.75" customHeight="1" x14ac:dyDescent="0.25"/>
    <row r="544" s="1" customFormat="1" ht="15.75" customHeight="1" x14ac:dyDescent="0.25"/>
    <row r="545" s="1" customFormat="1" ht="15.75" customHeight="1" x14ac:dyDescent="0.25"/>
    <row r="546" s="1" customFormat="1" ht="15.75" customHeight="1" x14ac:dyDescent="0.25"/>
    <row r="547" s="1" customFormat="1" ht="15.75" customHeight="1" x14ac:dyDescent="0.25"/>
    <row r="548" s="1" customFormat="1" ht="15.75" customHeight="1" x14ac:dyDescent="0.25"/>
    <row r="549" s="1" customFormat="1" ht="15.75" customHeight="1" x14ac:dyDescent="0.25"/>
    <row r="550" s="1" customFormat="1" ht="15.75" customHeight="1" x14ac:dyDescent="0.25"/>
    <row r="551" s="1" customFormat="1" ht="15.75" customHeight="1" x14ac:dyDescent="0.25"/>
    <row r="552" s="1" customFormat="1" ht="15.75" customHeight="1" x14ac:dyDescent="0.25"/>
    <row r="553" s="1" customFormat="1" ht="15.75" customHeight="1" x14ac:dyDescent="0.25"/>
    <row r="554" s="1" customFormat="1" ht="15.75" customHeight="1" x14ac:dyDescent="0.25"/>
    <row r="555" s="1" customFormat="1" ht="15.75" customHeight="1" x14ac:dyDescent="0.25"/>
    <row r="556" s="1" customFormat="1" ht="15.75" customHeight="1" x14ac:dyDescent="0.25"/>
    <row r="557" s="1" customFormat="1" ht="15.75" customHeight="1" x14ac:dyDescent="0.25"/>
    <row r="558" s="1" customFormat="1" ht="15.75" customHeight="1" x14ac:dyDescent="0.25"/>
    <row r="559" s="1" customFormat="1" ht="15.75" customHeight="1" x14ac:dyDescent="0.25"/>
    <row r="560" s="1" customFormat="1" ht="15.75" customHeight="1" x14ac:dyDescent="0.25"/>
    <row r="561" s="1" customFormat="1" ht="15.75" customHeight="1" x14ac:dyDescent="0.25"/>
    <row r="562" s="1" customFormat="1" ht="15.75" customHeight="1" x14ac:dyDescent="0.25"/>
    <row r="563" s="1" customFormat="1" ht="15.75" customHeight="1" x14ac:dyDescent="0.25"/>
    <row r="564" s="1" customFormat="1" ht="15.75" customHeight="1" x14ac:dyDescent="0.25"/>
    <row r="565" s="1" customFormat="1" ht="15.75" customHeight="1" x14ac:dyDescent="0.25"/>
    <row r="566" s="1" customFormat="1" ht="15.75" customHeight="1" x14ac:dyDescent="0.25"/>
    <row r="567" s="1" customFormat="1" ht="15.75" customHeight="1" x14ac:dyDescent="0.25"/>
    <row r="568" s="1" customFormat="1" ht="15.75" customHeight="1" x14ac:dyDescent="0.25"/>
    <row r="569" s="1" customFormat="1" ht="15.75" customHeight="1" x14ac:dyDescent="0.25"/>
    <row r="570" s="1" customFormat="1" ht="15.75" customHeight="1" x14ac:dyDescent="0.25"/>
    <row r="571" s="1" customFormat="1" ht="15.75" customHeight="1" x14ac:dyDescent="0.25"/>
    <row r="572" s="1" customFormat="1" ht="15.75" customHeight="1" x14ac:dyDescent="0.25"/>
    <row r="573" s="1" customFormat="1" ht="15.75" customHeight="1" x14ac:dyDescent="0.25"/>
    <row r="574" s="1" customFormat="1" ht="15.75" customHeight="1" x14ac:dyDescent="0.25"/>
    <row r="575" s="1" customFormat="1" ht="15.75" customHeight="1" x14ac:dyDescent="0.25"/>
    <row r="576" s="1" customFormat="1" ht="15.75" customHeight="1" x14ac:dyDescent="0.25"/>
    <row r="577" s="1" customFormat="1" ht="15.75" customHeight="1" x14ac:dyDescent="0.25"/>
    <row r="578" s="1" customFormat="1" ht="15.75" customHeight="1" x14ac:dyDescent="0.25"/>
    <row r="579" s="1" customFormat="1" ht="15.75" customHeight="1" x14ac:dyDescent="0.25"/>
    <row r="580" s="1" customFormat="1" ht="15.75" customHeight="1" x14ac:dyDescent="0.25"/>
    <row r="581" s="1" customFormat="1" ht="15.75" customHeight="1" x14ac:dyDescent="0.25"/>
    <row r="582" s="1" customFormat="1" ht="15.75" customHeight="1" x14ac:dyDescent="0.25"/>
    <row r="583" s="1" customFormat="1" ht="15.75" customHeight="1" x14ac:dyDescent="0.25"/>
    <row r="584" s="1" customFormat="1" ht="15.75" customHeight="1" x14ac:dyDescent="0.25"/>
    <row r="585" s="1" customFormat="1" ht="15.75" customHeight="1" x14ac:dyDescent="0.25"/>
    <row r="586" s="1" customFormat="1" ht="15.75" customHeight="1" x14ac:dyDescent="0.25"/>
    <row r="587" s="1" customFormat="1" ht="15.75" customHeight="1" x14ac:dyDescent="0.25"/>
    <row r="588" s="1" customFormat="1" ht="15.75" customHeight="1" x14ac:dyDescent="0.25"/>
    <row r="589" s="1" customFormat="1" ht="15.75" customHeight="1" x14ac:dyDescent="0.25"/>
    <row r="590" s="1" customFormat="1" ht="15.75" customHeight="1" x14ac:dyDescent="0.25"/>
    <row r="591" s="1" customFormat="1" ht="15.75" customHeight="1" x14ac:dyDescent="0.25"/>
    <row r="592" s="1" customFormat="1" ht="15.75" customHeight="1" x14ac:dyDescent="0.25"/>
    <row r="593" s="1" customFormat="1" ht="15.75" customHeight="1" x14ac:dyDescent="0.25"/>
    <row r="594" s="1" customFormat="1" ht="15.75" customHeight="1" x14ac:dyDescent="0.25"/>
    <row r="595" s="1" customFormat="1" ht="15.75" customHeight="1" x14ac:dyDescent="0.25"/>
    <row r="596" s="1" customFormat="1" ht="15.75" customHeight="1" x14ac:dyDescent="0.25"/>
    <row r="597" s="1" customFormat="1" ht="15.75" customHeight="1" x14ac:dyDescent="0.25"/>
    <row r="598" s="1" customFormat="1" ht="15.75" customHeight="1" x14ac:dyDescent="0.25"/>
    <row r="599" s="1" customFormat="1" ht="15.75" customHeight="1" x14ac:dyDescent="0.25"/>
    <row r="600" s="1" customFormat="1" ht="15.75" customHeight="1" x14ac:dyDescent="0.25"/>
    <row r="601" s="1" customFormat="1" ht="15.75" customHeight="1" x14ac:dyDescent="0.25"/>
    <row r="602" s="1" customFormat="1" ht="15.75" customHeight="1" x14ac:dyDescent="0.25"/>
    <row r="603" s="1" customFormat="1" ht="15.75" customHeight="1" x14ac:dyDescent="0.25"/>
    <row r="604" s="1" customFormat="1" ht="15.75" customHeight="1" x14ac:dyDescent="0.25"/>
    <row r="605" s="1" customFormat="1" ht="15.75" customHeight="1" x14ac:dyDescent="0.25"/>
    <row r="606" s="1" customFormat="1" ht="15.75" customHeight="1" x14ac:dyDescent="0.25"/>
    <row r="607" s="1" customFormat="1" ht="15.75" customHeight="1" x14ac:dyDescent="0.25"/>
    <row r="608" s="1" customFormat="1" ht="15.75" customHeight="1" x14ac:dyDescent="0.25"/>
    <row r="609" s="1" customFormat="1" ht="15.75" customHeight="1" x14ac:dyDescent="0.25"/>
    <row r="610" s="1" customFormat="1" ht="15.75" customHeight="1" x14ac:dyDescent="0.25"/>
    <row r="611" s="1" customFormat="1" ht="15.75" customHeight="1" x14ac:dyDescent="0.25"/>
    <row r="612" s="1" customFormat="1" ht="15.75" customHeight="1" x14ac:dyDescent="0.25"/>
    <row r="613" s="1" customFormat="1" ht="15.75" customHeight="1" x14ac:dyDescent="0.25"/>
    <row r="614" s="1" customFormat="1" ht="15.75" customHeight="1" x14ac:dyDescent="0.25"/>
    <row r="615" s="1" customFormat="1" ht="15.75" customHeight="1" x14ac:dyDescent="0.25"/>
    <row r="616" s="1" customFormat="1" ht="15.75" customHeight="1" x14ac:dyDescent="0.25"/>
    <row r="617" s="1" customFormat="1" ht="15.75" customHeight="1" x14ac:dyDescent="0.25"/>
    <row r="618" s="1" customFormat="1" ht="15.75" customHeight="1" x14ac:dyDescent="0.25"/>
    <row r="619" s="1" customFormat="1" ht="15.75" customHeight="1" x14ac:dyDescent="0.25"/>
    <row r="620" s="1" customFormat="1" ht="15.75" customHeight="1" x14ac:dyDescent="0.25"/>
    <row r="621" s="1" customFormat="1" ht="15.75" customHeight="1" x14ac:dyDescent="0.25"/>
    <row r="622" s="1" customFormat="1" ht="15.75" customHeight="1" x14ac:dyDescent="0.25"/>
    <row r="623" s="1" customFormat="1" ht="15.75" customHeight="1" x14ac:dyDescent="0.25"/>
    <row r="624" s="1" customFormat="1" ht="15.75" customHeight="1" x14ac:dyDescent="0.25"/>
    <row r="625" s="1" customFormat="1" ht="15.75" customHeight="1" x14ac:dyDescent="0.25"/>
    <row r="626" s="1" customFormat="1" ht="15.75" customHeight="1" x14ac:dyDescent="0.25"/>
    <row r="627" s="1" customFormat="1" ht="15.75" customHeight="1" x14ac:dyDescent="0.25"/>
    <row r="628" s="1" customFormat="1" ht="15.75" customHeight="1" x14ac:dyDescent="0.25"/>
    <row r="629" s="1" customFormat="1" ht="15.75" customHeight="1" x14ac:dyDescent="0.25"/>
    <row r="630" s="1" customFormat="1" ht="15.75" customHeight="1" x14ac:dyDescent="0.25"/>
    <row r="631" s="1" customFormat="1" ht="15.75" customHeight="1" x14ac:dyDescent="0.25"/>
    <row r="632" s="1" customFormat="1" ht="15.75" customHeight="1" x14ac:dyDescent="0.25"/>
    <row r="633" s="1" customFormat="1" ht="15.75" customHeight="1" x14ac:dyDescent="0.25"/>
    <row r="634" s="1" customFormat="1" ht="15.75" customHeight="1" x14ac:dyDescent="0.25"/>
    <row r="635" s="1" customFormat="1" ht="15.75" customHeight="1" x14ac:dyDescent="0.25"/>
    <row r="636" s="1" customFormat="1" ht="15.75" customHeight="1" x14ac:dyDescent="0.25"/>
    <row r="637" s="1" customFormat="1" ht="15.75" customHeight="1" x14ac:dyDescent="0.25"/>
    <row r="638" s="1" customFormat="1" ht="15.75" customHeight="1" x14ac:dyDescent="0.25"/>
    <row r="639" s="1" customFormat="1" ht="15.75" customHeight="1" x14ac:dyDescent="0.25"/>
    <row r="640" s="1" customFormat="1" ht="15.75" customHeight="1" x14ac:dyDescent="0.25"/>
    <row r="641" s="1" customFormat="1" ht="15.75" customHeight="1" x14ac:dyDescent="0.25"/>
    <row r="642" s="1" customFormat="1" ht="15.75" customHeight="1" x14ac:dyDescent="0.25"/>
    <row r="643" s="1" customFormat="1" ht="15.75" customHeight="1" x14ac:dyDescent="0.25"/>
    <row r="644" s="1" customFormat="1" ht="15.75" customHeight="1" x14ac:dyDescent="0.25"/>
    <row r="645" s="1" customFormat="1" ht="15.75" customHeight="1" x14ac:dyDescent="0.25"/>
    <row r="646" s="1" customFormat="1" ht="15.75" customHeight="1" x14ac:dyDescent="0.25"/>
    <row r="647" s="1" customFormat="1" ht="15.75" customHeight="1" x14ac:dyDescent="0.25"/>
    <row r="648" s="1" customFormat="1" ht="15.75" customHeight="1" x14ac:dyDescent="0.25"/>
    <row r="649" s="1" customFormat="1" ht="15.75" customHeight="1" x14ac:dyDescent="0.25"/>
    <row r="650" s="1" customFormat="1" ht="15.75" customHeight="1" x14ac:dyDescent="0.25"/>
    <row r="651" s="1" customFormat="1" ht="15.75" customHeight="1" x14ac:dyDescent="0.25"/>
    <row r="652" s="1" customFormat="1" ht="15.75" customHeight="1" x14ac:dyDescent="0.25"/>
    <row r="653" s="1" customFormat="1" ht="15.75" customHeight="1" x14ac:dyDescent="0.25"/>
    <row r="654" s="1" customFormat="1" ht="15.75" customHeight="1" x14ac:dyDescent="0.25"/>
    <row r="655" s="1" customFormat="1" ht="15.75" customHeight="1" x14ac:dyDescent="0.25"/>
    <row r="656" s="1" customFormat="1" ht="15.75" customHeight="1" x14ac:dyDescent="0.25"/>
    <row r="657" s="1" customFormat="1" ht="15.75" customHeight="1" x14ac:dyDescent="0.25"/>
    <row r="658" s="1" customFormat="1" ht="15.75" customHeight="1" x14ac:dyDescent="0.25"/>
    <row r="659" s="1" customFormat="1" ht="15.75" customHeight="1" x14ac:dyDescent="0.25"/>
    <row r="660" s="1" customFormat="1" ht="15.75" customHeight="1" x14ac:dyDescent="0.25"/>
    <row r="661" s="1" customFormat="1" ht="15.75" customHeight="1" x14ac:dyDescent="0.25"/>
    <row r="662" s="1" customFormat="1" ht="15.75" customHeight="1" x14ac:dyDescent="0.25"/>
    <row r="663" s="1" customFormat="1" ht="15.75" customHeight="1" x14ac:dyDescent="0.25"/>
    <row r="664" s="1" customFormat="1" ht="15.75" customHeight="1" x14ac:dyDescent="0.25"/>
    <row r="665" s="1" customFormat="1" ht="15.75" customHeight="1" x14ac:dyDescent="0.25"/>
    <row r="666" s="1" customFormat="1" ht="15.75" customHeight="1" x14ac:dyDescent="0.25"/>
    <row r="667" s="1" customFormat="1" ht="15.75" customHeight="1" x14ac:dyDescent="0.25"/>
    <row r="668" s="1" customFormat="1" ht="15.75" customHeight="1" x14ac:dyDescent="0.25"/>
    <row r="669" s="1" customFormat="1" ht="15.75" customHeight="1" x14ac:dyDescent="0.25"/>
    <row r="670" s="1" customFormat="1" ht="15.75" customHeight="1" x14ac:dyDescent="0.25"/>
    <row r="671" s="1" customFormat="1" ht="15.75" customHeight="1" x14ac:dyDescent="0.25"/>
    <row r="672" s="1" customFormat="1" ht="15.75" customHeight="1" x14ac:dyDescent="0.25"/>
    <row r="673" s="1" customFormat="1" ht="15.75" customHeight="1" x14ac:dyDescent="0.25"/>
    <row r="674" s="1" customFormat="1" ht="15.75" customHeight="1" x14ac:dyDescent="0.25"/>
    <row r="675" s="1" customFormat="1" ht="15.75" customHeight="1" x14ac:dyDescent="0.25"/>
    <row r="676" s="1" customFormat="1" ht="15.75" customHeight="1" x14ac:dyDescent="0.25"/>
    <row r="677" s="1" customFormat="1" ht="15.75" customHeight="1" x14ac:dyDescent="0.25"/>
    <row r="678" s="1" customFormat="1" ht="15.75" customHeight="1" x14ac:dyDescent="0.25"/>
    <row r="679" s="1" customFormat="1" ht="15.75" customHeight="1" x14ac:dyDescent="0.25"/>
    <row r="680" s="1" customFormat="1" ht="15.75" customHeight="1" x14ac:dyDescent="0.25"/>
    <row r="681" s="1" customFormat="1" ht="15.75" customHeight="1" x14ac:dyDescent="0.25"/>
    <row r="682" s="1" customFormat="1" ht="15.75" customHeight="1" x14ac:dyDescent="0.25"/>
    <row r="683" s="1" customFormat="1" ht="15.75" customHeight="1" x14ac:dyDescent="0.25"/>
    <row r="684" s="1" customFormat="1" ht="15.75" customHeight="1" x14ac:dyDescent="0.25"/>
    <row r="685" s="1" customFormat="1" ht="15.75" customHeight="1" x14ac:dyDescent="0.25"/>
    <row r="686" s="1" customFormat="1" ht="15.75" customHeight="1" x14ac:dyDescent="0.25"/>
    <row r="687" s="1" customFormat="1" ht="15.75" customHeight="1" x14ac:dyDescent="0.25"/>
    <row r="688" s="1" customFormat="1" ht="15.75" customHeight="1" x14ac:dyDescent="0.25"/>
    <row r="689" s="1" customFormat="1" ht="15.75" customHeight="1" x14ac:dyDescent="0.25"/>
    <row r="690" s="1" customFormat="1" ht="15.75" customHeight="1" x14ac:dyDescent="0.25"/>
    <row r="691" s="1" customFormat="1" ht="15.75" customHeight="1" x14ac:dyDescent="0.25"/>
    <row r="692" s="1" customFormat="1" ht="15.75" customHeight="1" x14ac:dyDescent="0.25"/>
    <row r="693" s="1" customFormat="1" ht="15.75" customHeight="1" x14ac:dyDescent="0.25"/>
    <row r="694" s="1" customFormat="1" ht="15.75" customHeight="1" x14ac:dyDescent="0.25"/>
    <row r="695" s="1" customFormat="1" ht="15.75" customHeight="1" x14ac:dyDescent="0.25"/>
    <row r="696" s="1" customFormat="1" ht="15.75" customHeight="1" x14ac:dyDescent="0.25"/>
    <row r="697" s="1" customFormat="1" ht="15.75" customHeight="1" x14ac:dyDescent="0.25"/>
    <row r="698" s="1" customFormat="1" ht="15.75" customHeight="1" x14ac:dyDescent="0.25"/>
    <row r="699" s="1" customFormat="1" ht="15.75" customHeight="1" x14ac:dyDescent="0.25"/>
    <row r="700" s="1" customFormat="1" ht="15.75" customHeight="1" x14ac:dyDescent="0.25"/>
    <row r="701" s="1" customFormat="1" ht="15.75" customHeight="1" x14ac:dyDescent="0.25"/>
    <row r="702" s="1" customFormat="1" ht="15.75" customHeight="1" x14ac:dyDescent="0.25"/>
    <row r="703" s="1" customFormat="1" ht="15.75" customHeight="1" x14ac:dyDescent="0.25"/>
    <row r="704" s="1" customFormat="1" ht="15.75" customHeight="1" x14ac:dyDescent="0.25"/>
    <row r="705" s="1" customFormat="1" ht="15.75" customHeight="1" x14ac:dyDescent="0.25"/>
    <row r="706" s="1" customFormat="1" ht="15.75" customHeight="1" x14ac:dyDescent="0.25"/>
    <row r="707" s="1" customFormat="1" ht="15.75" customHeight="1" x14ac:dyDescent="0.25"/>
    <row r="708" s="1" customFormat="1" ht="15.75" customHeight="1" x14ac:dyDescent="0.25"/>
    <row r="709" s="1" customFormat="1" ht="15.75" customHeight="1" x14ac:dyDescent="0.25"/>
    <row r="710" s="1" customFormat="1" ht="15.75" customHeight="1" x14ac:dyDescent="0.25"/>
    <row r="711" s="1" customFormat="1" ht="15.75" customHeight="1" x14ac:dyDescent="0.25"/>
    <row r="712" s="1" customFormat="1" ht="15.75" customHeight="1" x14ac:dyDescent="0.25"/>
    <row r="713" s="1" customFormat="1" ht="15.75" customHeight="1" x14ac:dyDescent="0.25"/>
    <row r="714" s="1" customFormat="1" ht="15.75" customHeight="1" x14ac:dyDescent="0.25"/>
    <row r="715" s="1" customFormat="1" ht="15.75" customHeight="1" x14ac:dyDescent="0.25"/>
    <row r="716" s="1" customFormat="1" ht="15.75" customHeight="1" x14ac:dyDescent="0.25"/>
    <row r="717" s="1" customFormat="1" ht="15.75" customHeight="1" x14ac:dyDescent="0.25"/>
    <row r="718" s="1" customFormat="1" ht="15.75" customHeight="1" x14ac:dyDescent="0.25"/>
    <row r="719" s="1" customFormat="1" ht="15.75" customHeight="1" x14ac:dyDescent="0.25"/>
    <row r="720" s="1" customFormat="1" ht="15.75" customHeight="1" x14ac:dyDescent="0.25"/>
    <row r="721" s="1" customFormat="1" ht="15.75" customHeight="1" x14ac:dyDescent="0.25"/>
    <row r="722" s="1" customFormat="1" ht="15.75" customHeight="1" x14ac:dyDescent="0.25"/>
    <row r="723" s="1" customFormat="1" ht="15.75" customHeight="1" x14ac:dyDescent="0.25"/>
    <row r="724" s="1" customFormat="1" ht="15.75" customHeight="1" x14ac:dyDescent="0.25"/>
    <row r="725" s="1" customFormat="1" ht="15.75" customHeight="1" x14ac:dyDescent="0.25"/>
    <row r="726" s="1" customFormat="1" ht="15.75" customHeight="1" x14ac:dyDescent="0.25"/>
    <row r="727" s="1" customFormat="1" ht="15.75" customHeight="1" x14ac:dyDescent="0.25"/>
    <row r="728" s="1" customFormat="1" ht="15.75" customHeight="1" x14ac:dyDescent="0.25"/>
    <row r="729" s="1" customFormat="1" ht="15.75" customHeight="1" x14ac:dyDescent="0.25"/>
    <row r="730" s="1" customFormat="1" ht="15.75" customHeight="1" x14ac:dyDescent="0.25"/>
    <row r="731" s="1" customFormat="1" ht="15.75" customHeight="1" x14ac:dyDescent="0.25"/>
    <row r="732" s="1" customFormat="1" ht="15.75" customHeight="1" x14ac:dyDescent="0.25"/>
    <row r="733" s="1" customFormat="1" ht="15.75" customHeight="1" x14ac:dyDescent="0.25"/>
    <row r="734" s="1" customFormat="1" ht="15.75" customHeight="1" x14ac:dyDescent="0.25"/>
    <row r="735" s="1" customFormat="1" ht="15.75" customHeight="1" x14ac:dyDescent="0.25"/>
    <row r="736" s="1" customFormat="1" ht="15.75" customHeight="1" x14ac:dyDescent="0.25"/>
    <row r="737" s="1" customFormat="1" ht="15.75" customHeight="1" x14ac:dyDescent="0.25"/>
    <row r="738" s="1" customFormat="1" ht="15.75" customHeight="1" x14ac:dyDescent="0.25"/>
    <row r="739" s="1" customFormat="1" ht="15.75" customHeight="1" x14ac:dyDescent="0.25"/>
    <row r="740" s="1" customFormat="1" ht="15.75" customHeight="1" x14ac:dyDescent="0.25"/>
    <row r="741" s="1" customFormat="1" ht="15.75" customHeight="1" x14ac:dyDescent="0.25"/>
    <row r="742" s="1" customFormat="1" ht="15.75" customHeight="1" x14ac:dyDescent="0.25"/>
    <row r="743" s="1" customFormat="1" ht="15.75" customHeight="1" x14ac:dyDescent="0.25"/>
    <row r="744" s="1" customFormat="1" ht="15.75" customHeight="1" x14ac:dyDescent="0.25"/>
    <row r="745" s="1" customFormat="1" ht="15.75" customHeight="1" x14ac:dyDescent="0.25"/>
    <row r="746" s="1" customFormat="1" ht="15.75" customHeight="1" x14ac:dyDescent="0.25"/>
    <row r="747" s="1" customFormat="1" ht="15.75" customHeight="1" x14ac:dyDescent="0.25"/>
    <row r="748" s="1" customFormat="1" ht="15.75" customHeight="1" x14ac:dyDescent="0.25"/>
    <row r="749" s="1" customFormat="1" ht="15.75" customHeight="1" x14ac:dyDescent="0.25"/>
    <row r="750" s="1" customFormat="1" ht="15.75" customHeight="1" x14ac:dyDescent="0.25"/>
    <row r="751" s="1" customFormat="1" ht="15.75" customHeight="1" x14ac:dyDescent="0.25"/>
    <row r="752" s="1" customFormat="1" ht="15.75" customHeight="1" x14ac:dyDescent="0.25"/>
    <row r="753" s="1" customFormat="1" ht="15.75" customHeight="1" x14ac:dyDescent="0.25"/>
    <row r="754" s="1" customFormat="1" ht="15.75" customHeight="1" x14ac:dyDescent="0.25"/>
    <row r="755" s="1" customFormat="1" ht="15.75" customHeight="1" x14ac:dyDescent="0.25"/>
    <row r="756" s="1" customFormat="1" ht="15.75" customHeight="1" x14ac:dyDescent="0.25"/>
    <row r="757" s="1" customFormat="1" ht="15.75" customHeight="1" x14ac:dyDescent="0.25"/>
    <row r="758" s="1" customFormat="1" ht="15.75" customHeight="1" x14ac:dyDescent="0.25"/>
    <row r="759" s="1" customFormat="1" ht="15.75" customHeight="1" x14ac:dyDescent="0.25"/>
    <row r="760" s="1" customFormat="1" ht="15.75" customHeight="1" x14ac:dyDescent="0.25"/>
    <row r="761" s="1" customFormat="1" ht="15.75" customHeight="1" x14ac:dyDescent="0.25"/>
    <row r="762" s="1" customFormat="1" ht="15.75" customHeight="1" x14ac:dyDescent="0.25"/>
    <row r="763" s="1" customFormat="1" ht="15.75" customHeight="1" x14ac:dyDescent="0.25"/>
    <row r="764" s="1" customFormat="1" ht="15.75" customHeight="1" x14ac:dyDescent="0.25"/>
    <row r="765" s="1" customFormat="1" ht="15.75" customHeight="1" x14ac:dyDescent="0.25"/>
    <row r="766" s="1" customFormat="1" ht="15.75" customHeight="1" x14ac:dyDescent="0.25"/>
    <row r="767" s="1" customFormat="1" ht="15.75" customHeight="1" x14ac:dyDescent="0.25"/>
    <row r="768" s="1" customFormat="1" ht="15.75" customHeight="1" x14ac:dyDescent="0.25"/>
    <row r="769" s="1" customFormat="1" ht="15.75" customHeight="1" x14ac:dyDescent="0.25"/>
    <row r="770" s="1" customFormat="1" ht="15.75" customHeight="1" x14ac:dyDescent="0.25"/>
    <row r="771" s="1" customFormat="1" ht="15.75" customHeight="1" x14ac:dyDescent="0.25"/>
    <row r="772" s="1" customFormat="1" ht="15.75" customHeight="1" x14ac:dyDescent="0.25"/>
    <row r="773" s="1" customFormat="1" ht="15.75" customHeight="1" x14ac:dyDescent="0.25"/>
    <row r="774" s="1" customFormat="1" ht="15.75" customHeight="1" x14ac:dyDescent="0.25"/>
    <row r="775" s="1" customFormat="1" ht="15.75" customHeight="1" x14ac:dyDescent="0.25"/>
    <row r="776" s="1" customFormat="1" ht="15.75" customHeight="1" x14ac:dyDescent="0.25"/>
    <row r="777" s="1" customFormat="1" ht="15.75" customHeight="1" x14ac:dyDescent="0.25"/>
    <row r="778" s="1" customFormat="1" ht="15.75" customHeight="1" x14ac:dyDescent="0.25"/>
    <row r="779" s="1" customFormat="1" ht="15.75" customHeight="1" x14ac:dyDescent="0.25"/>
    <row r="780" s="1" customFormat="1" ht="15.75" customHeight="1" x14ac:dyDescent="0.25"/>
    <row r="781" s="1" customFormat="1" ht="15.75" customHeight="1" x14ac:dyDescent="0.25"/>
    <row r="782" s="1" customFormat="1" ht="15.75" customHeight="1" x14ac:dyDescent="0.25"/>
    <row r="783" s="1" customFormat="1" ht="15.75" customHeight="1" x14ac:dyDescent="0.25"/>
    <row r="784" s="1" customFormat="1" ht="15.75" customHeight="1" x14ac:dyDescent="0.25"/>
    <row r="785" s="1" customFormat="1" ht="15.75" customHeight="1" x14ac:dyDescent="0.25"/>
    <row r="786" s="1" customFormat="1" ht="15.75" customHeight="1" x14ac:dyDescent="0.25"/>
    <row r="787" s="1" customFormat="1" ht="15.75" customHeight="1" x14ac:dyDescent="0.25"/>
    <row r="788" s="1" customFormat="1" ht="15.75" customHeight="1" x14ac:dyDescent="0.25"/>
    <row r="789" s="1" customFormat="1" ht="15.75" customHeight="1" x14ac:dyDescent="0.25"/>
    <row r="790" s="1" customFormat="1" ht="15.75" customHeight="1" x14ac:dyDescent="0.25"/>
    <row r="791" s="1" customFormat="1" ht="15.75" customHeight="1" x14ac:dyDescent="0.25"/>
    <row r="792" s="1" customFormat="1" ht="15.75" customHeight="1" x14ac:dyDescent="0.25"/>
    <row r="793" s="1" customFormat="1" ht="15.75" customHeight="1" x14ac:dyDescent="0.25"/>
    <row r="794" s="1" customFormat="1" ht="15.75" customHeight="1" x14ac:dyDescent="0.25"/>
    <row r="795" s="1" customFormat="1" ht="15.75" customHeight="1" x14ac:dyDescent="0.25"/>
    <row r="796" s="1" customFormat="1" ht="15.75" customHeight="1" x14ac:dyDescent="0.25"/>
    <row r="797" s="1" customFormat="1" ht="15.75" customHeight="1" x14ac:dyDescent="0.25"/>
    <row r="798" s="1" customFormat="1" ht="15.75" customHeight="1" x14ac:dyDescent="0.25"/>
    <row r="799" s="1" customFormat="1" ht="15.75" customHeight="1" x14ac:dyDescent="0.25"/>
    <row r="800" s="1" customFormat="1" ht="15.75" customHeight="1" x14ac:dyDescent="0.25"/>
    <row r="801" s="1" customFormat="1" ht="15.75" customHeight="1" x14ac:dyDescent="0.25"/>
    <row r="802" s="1" customFormat="1" ht="15.75" customHeight="1" x14ac:dyDescent="0.25"/>
    <row r="803" s="1" customFormat="1" ht="15.75" customHeight="1" x14ac:dyDescent="0.25"/>
    <row r="804" s="1" customFormat="1" ht="15.75" customHeight="1" x14ac:dyDescent="0.25"/>
    <row r="805" s="1" customFormat="1" ht="15.75" customHeight="1" x14ac:dyDescent="0.25"/>
    <row r="806" s="1" customFormat="1" ht="15.75" customHeight="1" x14ac:dyDescent="0.25"/>
    <row r="807" s="1" customFormat="1" ht="15.75" customHeight="1" x14ac:dyDescent="0.25"/>
    <row r="808" s="1" customFormat="1" ht="15.75" customHeight="1" x14ac:dyDescent="0.25"/>
    <row r="809" s="1" customFormat="1" ht="15.75" customHeight="1" x14ac:dyDescent="0.25"/>
    <row r="810" s="1" customFormat="1" ht="15.75" customHeight="1" x14ac:dyDescent="0.25"/>
    <row r="811" s="1" customFormat="1" ht="15.75" customHeight="1" x14ac:dyDescent="0.25"/>
    <row r="812" s="1" customFormat="1" ht="15.75" customHeight="1" x14ac:dyDescent="0.25"/>
    <row r="813" s="1" customFormat="1" ht="15.75" customHeight="1" x14ac:dyDescent="0.25"/>
    <row r="814" s="1" customFormat="1" ht="15.75" customHeight="1" x14ac:dyDescent="0.25"/>
    <row r="815" s="1" customFormat="1" ht="15.75" customHeight="1" x14ac:dyDescent="0.25"/>
    <row r="816" s="1" customFormat="1" ht="15.75" customHeight="1" x14ac:dyDescent="0.25"/>
    <row r="817" s="1" customFormat="1" ht="15.75" customHeight="1" x14ac:dyDescent="0.25"/>
    <row r="818" s="1" customFormat="1" ht="15.75" customHeight="1" x14ac:dyDescent="0.25"/>
    <row r="819" s="1" customFormat="1" ht="15.75" customHeight="1" x14ac:dyDescent="0.25"/>
    <row r="820" s="1" customFormat="1" ht="15.75" customHeight="1" x14ac:dyDescent="0.25"/>
    <row r="821" s="1" customFormat="1" ht="15.75" customHeight="1" x14ac:dyDescent="0.25"/>
    <row r="822" s="1" customFormat="1" ht="15.75" customHeight="1" x14ac:dyDescent="0.25"/>
    <row r="823" s="1" customFormat="1" ht="15.75" customHeight="1" x14ac:dyDescent="0.25"/>
    <row r="824" s="1" customFormat="1" ht="15.75" customHeight="1" x14ac:dyDescent="0.25"/>
    <row r="825" s="1" customFormat="1" ht="15.75" customHeight="1" x14ac:dyDescent="0.25"/>
    <row r="826" s="1" customFormat="1" ht="15.75" customHeight="1" x14ac:dyDescent="0.25"/>
    <row r="827" s="1" customFormat="1" ht="15.75" customHeight="1" x14ac:dyDescent="0.25"/>
    <row r="828" s="1" customFormat="1" ht="15.75" customHeight="1" x14ac:dyDescent="0.25"/>
    <row r="829" s="1" customFormat="1" ht="15.75" customHeight="1" x14ac:dyDescent="0.25"/>
    <row r="830" s="1" customFormat="1" ht="15.75" customHeight="1" x14ac:dyDescent="0.25"/>
    <row r="831" s="1" customFormat="1" ht="15.75" customHeight="1" x14ac:dyDescent="0.25"/>
    <row r="832" s="1" customFormat="1" ht="15.75" customHeight="1" x14ac:dyDescent="0.25"/>
    <row r="833" s="1" customFormat="1" ht="15.75" customHeight="1" x14ac:dyDescent="0.25"/>
    <row r="834" s="1" customFormat="1" ht="15.75" customHeight="1" x14ac:dyDescent="0.25"/>
    <row r="835" s="1" customFormat="1" ht="15.75" customHeight="1" x14ac:dyDescent="0.25"/>
    <row r="836" s="1" customFormat="1" ht="15.75" customHeight="1" x14ac:dyDescent="0.25"/>
    <row r="837" s="1" customFormat="1" ht="15.75" customHeight="1" x14ac:dyDescent="0.25"/>
    <row r="838" s="1" customFormat="1" ht="15.75" customHeight="1" x14ac:dyDescent="0.25"/>
    <row r="839" s="1" customFormat="1" ht="15.75" customHeight="1" x14ac:dyDescent="0.25"/>
    <row r="840" s="1" customFormat="1" ht="15.75" customHeight="1" x14ac:dyDescent="0.25"/>
    <row r="841" s="1" customFormat="1" ht="15.75" customHeight="1" x14ac:dyDescent="0.25"/>
    <row r="842" s="1" customFormat="1" ht="15.75" customHeight="1" x14ac:dyDescent="0.25"/>
    <row r="843" s="1" customFormat="1" ht="15.75" customHeight="1" x14ac:dyDescent="0.25"/>
    <row r="844" s="1" customFormat="1" ht="15.75" customHeight="1" x14ac:dyDescent="0.25"/>
    <row r="845" s="1" customFormat="1" ht="15.75" customHeight="1" x14ac:dyDescent="0.25"/>
    <row r="846" s="1" customFormat="1" ht="15.75" customHeight="1" x14ac:dyDescent="0.25"/>
    <row r="847" s="1" customFormat="1" ht="15.75" customHeight="1" x14ac:dyDescent="0.25"/>
    <row r="848" s="1" customFormat="1" ht="15.75" customHeight="1" x14ac:dyDescent="0.25"/>
    <row r="849" s="1" customFormat="1" ht="15.75" customHeight="1" x14ac:dyDescent="0.25"/>
    <row r="850" s="1" customFormat="1" ht="15.75" customHeight="1" x14ac:dyDescent="0.25"/>
    <row r="851" s="1" customFormat="1" ht="15.75" customHeight="1" x14ac:dyDescent="0.25"/>
    <row r="852" s="1" customFormat="1" ht="15.75" customHeight="1" x14ac:dyDescent="0.25"/>
    <row r="853" s="1" customFormat="1" ht="15.75" customHeight="1" x14ac:dyDescent="0.25"/>
    <row r="854" s="1" customFormat="1" ht="15.75" customHeight="1" x14ac:dyDescent="0.25"/>
    <row r="855" s="1" customFormat="1" ht="15.75" customHeight="1" x14ac:dyDescent="0.25"/>
    <row r="856" s="1" customFormat="1" ht="15.75" customHeight="1" x14ac:dyDescent="0.25"/>
    <row r="857" s="1" customFormat="1" ht="15.75" customHeight="1" x14ac:dyDescent="0.25"/>
    <row r="858" s="1" customFormat="1" ht="15.75" customHeight="1" x14ac:dyDescent="0.25"/>
    <row r="859" s="1" customFormat="1" ht="15.75" customHeight="1" x14ac:dyDescent="0.25"/>
    <row r="860" s="1" customFormat="1" ht="15.75" customHeight="1" x14ac:dyDescent="0.25"/>
    <row r="861" s="1" customFormat="1" ht="15.75" customHeight="1" x14ac:dyDescent="0.25"/>
    <row r="862" s="1" customFormat="1" ht="15.75" customHeight="1" x14ac:dyDescent="0.25"/>
    <row r="863" s="1" customFormat="1" ht="15.75" customHeight="1" x14ac:dyDescent="0.25"/>
    <row r="864" s="1" customFormat="1" ht="15.75" customHeight="1" x14ac:dyDescent="0.25"/>
    <row r="865" s="1" customFormat="1" ht="15.75" customHeight="1" x14ac:dyDescent="0.25"/>
    <row r="866" s="1" customFormat="1" ht="15.75" customHeight="1" x14ac:dyDescent="0.25"/>
    <row r="867" s="1" customFormat="1" ht="15.75" customHeight="1" x14ac:dyDescent="0.25"/>
    <row r="868" s="1" customFormat="1" ht="15.75" customHeight="1" x14ac:dyDescent="0.25"/>
    <row r="869" s="1" customFormat="1" ht="15.75" customHeight="1" x14ac:dyDescent="0.25"/>
    <row r="870" s="1" customFormat="1" ht="15.75" customHeight="1" x14ac:dyDescent="0.25"/>
    <row r="871" s="1" customFormat="1" ht="15.75" customHeight="1" x14ac:dyDescent="0.25"/>
    <row r="872" s="1" customFormat="1" ht="15.75" customHeight="1" x14ac:dyDescent="0.25"/>
    <row r="873" s="1" customFormat="1" ht="15.75" customHeight="1" x14ac:dyDescent="0.25"/>
    <row r="874" s="1" customFormat="1" ht="15.75" customHeight="1" x14ac:dyDescent="0.25"/>
    <row r="875" s="1" customFormat="1" ht="15.75" customHeight="1" x14ac:dyDescent="0.25"/>
    <row r="876" s="1" customFormat="1" ht="15.75" customHeight="1" x14ac:dyDescent="0.25"/>
    <row r="877" s="1" customFormat="1" ht="15.75" customHeight="1" x14ac:dyDescent="0.25"/>
    <row r="878" s="1" customFormat="1" ht="15.75" customHeight="1" x14ac:dyDescent="0.25"/>
    <row r="879" s="1" customFormat="1" ht="15.75" customHeight="1" x14ac:dyDescent="0.25"/>
    <row r="880" s="1" customFormat="1" ht="15.75" customHeight="1" x14ac:dyDescent="0.25"/>
    <row r="881" s="1" customFormat="1" ht="15.75" customHeight="1" x14ac:dyDescent="0.25"/>
    <row r="882" s="1" customFormat="1" ht="15.75" customHeight="1" x14ac:dyDescent="0.25"/>
    <row r="883" s="1" customFormat="1" ht="15.75" customHeight="1" x14ac:dyDescent="0.25"/>
    <row r="884" s="1" customFormat="1" ht="15.75" customHeight="1" x14ac:dyDescent="0.25"/>
    <row r="885" s="1" customFormat="1" ht="15.75" customHeight="1" x14ac:dyDescent="0.25"/>
    <row r="886" s="1" customFormat="1" ht="15.75" customHeight="1" x14ac:dyDescent="0.25"/>
    <row r="887" s="1" customFormat="1" ht="15.75" customHeight="1" x14ac:dyDescent="0.25"/>
    <row r="888" s="1" customFormat="1" ht="15.75" customHeight="1" x14ac:dyDescent="0.25"/>
    <row r="889" s="1" customFormat="1" ht="15.75" customHeight="1" x14ac:dyDescent="0.25"/>
    <row r="890" s="1" customFormat="1" ht="15.75" customHeight="1" x14ac:dyDescent="0.25"/>
    <row r="891" s="1" customFormat="1" ht="15.75" customHeight="1" x14ac:dyDescent="0.25"/>
    <row r="892" s="1" customFormat="1" ht="15.75" customHeight="1" x14ac:dyDescent="0.25"/>
    <row r="893" s="1" customFormat="1" ht="15.75" customHeight="1" x14ac:dyDescent="0.25"/>
    <row r="894" s="1" customFormat="1" ht="15.75" customHeight="1" x14ac:dyDescent="0.25"/>
    <row r="895" s="1" customFormat="1" ht="15.75" customHeight="1" x14ac:dyDescent="0.25"/>
    <row r="896" s="1" customFormat="1" ht="15.75" customHeight="1" x14ac:dyDescent="0.25"/>
    <row r="897" s="1" customFormat="1" ht="15.75" customHeight="1" x14ac:dyDescent="0.25"/>
    <row r="898" s="1" customFormat="1" ht="15.75" customHeight="1" x14ac:dyDescent="0.25"/>
    <row r="899" s="1" customFormat="1" ht="15.75" customHeight="1" x14ac:dyDescent="0.25"/>
    <row r="900" s="1" customFormat="1" ht="15.75" customHeight="1" x14ac:dyDescent="0.25"/>
    <row r="901" s="1" customFormat="1" ht="15.75" customHeight="1" x14ac:dyDescent="0.25"/>
    <row r="902" s="1" customFormat="1" ht="15.75" customHeight="1" x14ac:dyDescent="0.25"/>
    <row r="903" s="1" customFormat="1" ht="15.75" customHeight="1" x14ac:dyDescent="0.25"/>
    <row r="904" s="1" customFormat="1" ht="15.75" customHeight="1" x14ac:dyDescent="0.25"/>
    <row r="905" s="1" customFormat="1" ht="15.75" customHeight="1" x14ac:dyDescent="0.25"/>
    <row r="906" s="1" customFormat="1" ht="15.75" customHeight="1" x14ac:dyDescent="0.25"/>
    <row r="907" s="1" customFormat="1" ht="15.75" customHeight="1" x14ac:dyDescent="0.25"/>
    <row r="908" s="1" customFormat="1" ht="15.75" customHeight="1" x14ac:dyDescent="0.25"/>
    <row r="909" s="1" customFormat="1" ht="15.75" customHeight="1" x14ac:dyDescent="0.25"/>
    <row r="910" s="1" customFormat="1" ht="15.75" customHeight="1" x14ac:dyDescent="0.25"/>
    <row r="911" s="1" customFormat="1" ht="15.75" customHeight="1" x14ac:dyDescent="0.25"/>
    <row r="912" s="1" customFormat="1" ht="15.75" customHeight="1" x14ac:dyDescent="0.25"/>
    <row r="913" s="1" customFormat="1" ht="15.75" customHeight="1" x14ac:dyDescent="0.25"/>
    <row r="914" s="1" customFormat="1" ht="15.75" customHeight="1" x14ac:dyDescent="0.25"/>
    <row r="915" s="1" customFormat="1" ht="15.75" customHeight="1" x14ac:dyDescent="0.25"/>
    <row r="916" s="1" customFormat="1" ht="15.75" customHeight="1" x14ac:dyDescent="0.25"/>
    <row r="917" s="1" customFormat="1" ht="15.75" customHeight="1" x14ac:dyDescent="0.25"/>
    <row r="918" s="1" customFormat="1" ht="15.75" customHeight="1" x14ac:dyDescent="0.25"/>
    <row r="919" s="1" customFormat="1" ht="15.75" customHeight="1" x14ac:dyDescent="0.25"/>
    <row r="920" s="1" customFormat="1" ht="15.75" customHeight="1" x14ac:dyDescent="0.25"/>
    <row r="921" s="1" customFormat="1" ht="15.75" customHeight="1" x14ac:dyDescent="0.25"/>
    <row r="922" s="1" customFormat="1" ht="15.75" customHeight="1" x14ac:dyDescent="0.25"/>
    <row r="923" s="1" customFormat="1" ht="15.75" customHeight="1" x14ac:dyDescent="0.25"/>
    <row r="924" s="1" customFormat="1" ht="15.75" customHeight="1" x14ac:dyDescent="0.25"/>
    <row r="925" s="1" customFormat="1" ht="15.75" customHeight="1" x14ac:dyDescent="0.25"/>
    <row r="926" s="1" customFormat="1" ht="15.75" customHeight="1" x14ac:dyDescent="0.25"/>
    <row r="927" s="1" customFormat="1" ht="15.75" customHeight="1" x14ac:dyDescent="0.25"/>
    <row r="928" s="1" customFormat="1" ht="15.75" customHeight="1" x14ac:dyDescent="0.25"/>
    <row r="929" s="1" customFormat="1" ht="15.75" customHeight="1" x14ac:dyDescent="0.25"/>
    <row r="930" s="1" customFormat="1" ht="15.75" customHeight="1" x14ac:dyDescent="0.25"/>
    <row r="931" s="1" customFormat="1" ht="15.75" customHeight="1" x14ac:dyDescent="0.25"/>
    <row r="932" s="1" customFormat="1" ht="15.75" customHeight="1" x14ac:dyDescent="0.25"/>
    <row r="933" s="1" customFormat="1" ht="15.75" customHeight="1" x14ac:dyDescent="0.25"/>
    <row r="934" s="1" customFormat="1" ht="15.75" customHeight="1" x14ac:dyDescent="0.25"/>
    <row r="935" s="1" customFormat="1" ht="15.75" customHeight="1" x14ac:dyDescent="0.25"/>
    <row r="936" s="1" customFormat="1" ht="15.75" customHeight="1" x14ac:dyDescent="0.25"/>
    <row r="937" s="1" customFormat="1" ht="15.75" customHeight="1" x14ac:dyDescent="0.25"/>
    <row r="938" s="1" customFormat="1" ht="15.75" customHeight="1" x14ac:dyDescent="0.25"/>
    <row r="939" s="1" customFormat="1" ht="15.75" customHeight="1" x14ac:dyDescent="0.25"/>
    <row r="940" s="1" customFormat="1" ht="15.75" customHeight="1" x14ac:dyDescent="0.25"/>
    <row r="941" s="1" customFormat="1" ht="15.75" customHeight="1" x14ac:dyDescent="0.25"/>
    <row r="942" s="1" customFormat="1" ht="15.75" customHeight="1" x14ac:dyDescent="0.25"/>
    <row r="943" s="1" customFormat="1" ht="15.75" customHeight="1" x14ac:dyDescent="0.25"/>
    <row r="944" s="1" customFormat="1" ht="15.75" customHeight="1" x14ac:dyDescent="0.25"/>
    <row r="945" s="1" customFormat="1" ht="15.75" customHeight="1" x14ac:dyDescent="0.25"/>
    <row r="946" s="1" customFormat="1" ht="15.75" customHeight="1" x14ac:dyDescent="0.25"/>
    <row r="947" s="1" customFormat="1" ht="15.75" customHeight="1" x14ac:dyDescent="0.25"/>
    <row r="948" s="1" customFormat="1" ht="15.75" customHeight="1" x14ac:dyDescent="0.25"/>
    <row r="949" s="1" customFormat="1" ht="15.75" customHeight="1" x14ac:dyDescent="0.25"/>
    <row r="950" s="1" customFormat="1" ht="15.75" customHeight="1" x14ac:dyDescent="0.25"/>
    <row r="951" s="1" customFormat="1" ht="15.75" customHeight="1" x14ac:dyDescent="0.25"/>
    <row r="952" s="1" customFormat="1" ht="15.75" customHeight="1" x14ac:dyDescent="0.25"/>
    <row r="953" s="1" customFormat="1" ht="15.75" customHeight="1" x14ac:dyDescent="0.25"/>
    <row r="954" s="1" customFormat="1" ht="15.75" customHeight="1" x14ac:dyDescent="0.25"/>
    <row r="955" s="1" customFormat="1" ht="15.75" customHeight="1" x14ac:dyDescent="0.25"/>
    <row r="956" s="1" customFormat="1" ht="15.75" customHeight="1" x14ac:dyDescent="0.25"/>
    <row r="957" s="1" customFormat="1" ht="15.75" customHeight="1" x14ac:dyDescent="0.25"/>
    <row r="958" s="1" customFormat="1" ht="15.75" customHeight="1" x14ac:dyDescent="0.25"/>
    <row r="959" s="1" customFormat="1" ht="15.75" customHeight="1" x14ac:dyDescent="0.25"/>
    <row r="960" s="1" customFormat="1" ht="15.75" customHeight="1" x14ac:dyDescent="0.25"/>
    <row r="961" s="1" customFormat="1" ht="15.75" customHeight="1" x14ac:dyDescent="0.25"/>
    <row r="962" s="1" customFormat="1" ht="15.75" customHeight="1" x14ac:dyDescent="0.25"/>
    <row r="963" s="1" customFormat="1" ht="15.75" customHeight="1" x14ac:dyDescent="0.25"/>
    <row r="964" s="1" customFormat="1" ht="15.75" customHeight="1" x14ac:dyDescent="0.25"/>
    <row r="965" s="1" customFormat="1" ht="15.75" customHeight="1" x14ac:dyDescent="0.25"/>
    <row r="966" s="1" customFormat="1" ht="15.75" customHeight="1" x14ac:dyDescent="0.25"/>
    <row r="967" s="1" customFormat="1" ht="15.75" customHeight="1" x14ac:dyDescent="0.25"/>
    <row r="968" s="1" customFormat="1" ht="15.75" customHeight="1" x14ac:dyDescent="0.25"/>
    <row r="969" s="1" customFormat="1" ht="15.75" customHeight="1" x14ac:dyDescent="0.25"/>
    <row r="970" s="1" customFormat="1" ht="15.75" customHeight="1" x14ac:dyDescent="0.25"/>
    <row r="971" s="1" customFormat="1" ht="15.75" customHeight="1" x14ac:dyDescent="0.25"/>
    <row r="972" s="1" customFormat="1" ht="15.75" customHeight="1" x14ac:dyDescent="0.25"/>
    <row r="973" s="1" customFormat="1" ht="15.75" customHeight="1" x14ac:dyDescent="0.25"/>
    <row r="974" s="1" customFormat="1" ht="15.75" customHeight="1" x14ac:dyDescent="0.25"/>
    <row r="975" s="1" customFormat="1" ht="15.75" customHeight="1" x14ac:dyDescent="0.25"/>
    <row r="976" s="1" customFormat="1" ht="15.75" customHeight="1" x14ac:dyDescent="0.25"/>
    <row r="977" s="1" customFormat="1" ht="15.75" customHeight="1" x14ac:dyDescent="0.25"/>
    <row r="978" s="1" customFormat="1" ht="15.75" customHeight="1" x14ac:dyDescent="0.25"/>
    <row r="979" s="1" customFormat="1" ht="15.75" customHeight="1" x14ac:dyDescent="0.25"/>
    <row r="980" s="1" customFormat="1" ht="15.75" customHeight="1" x14ac:dyDescent="0.25"/>
    <row r="981" s="1" customFormat="1" ht="15.75" customHeight="1" x14ac:dyDescent="0.25"/>
    <row r="982" s="1" customFormat="1" ht="15.75" customHeight="1" x14ac:dyDescent="0.25"/>
    <row r="983" s="1" customFormat="1" ht="15.75" customHeight="1" x14ac:dyDescent="0.25"/>
    <row r="984" s="1" customFormat="1" ht="15.75" customHeight="1" x14ac:dyDescent="0.25"/>
    <row r="985" s="1" customFormat="1" ht="15.75" customHeight="1" x14ac:dyDescent="0.25"/>
    <row r="986" s="1" customFormat="1" ht="15.75" customHeight="1" x14ac:dyDescent="0.25"/>
    <row r="987" s="1" customFormat="1" ht="15.75" customHeight="1" x14ac:dyDescent="0.25"/>
    <row r="988" s="1" customFormat="1" ht="15.75" customHeight="1" x14ac:dyDescent="0.25"/>
    <row r="989" s="1" customFormat="1" ht="15.75" customHeight="1" x14ac:dyDescent="0.25"/>
    <row r="990" s="1" customFormat="1" ht="15.75" customHeight="1" x14ac:dyDescent="0.25"/>
    <row r="991" s="1" customFormat="1" ht="15.75" customHeight="1" x14ac:dyDescent="0.25"/>
    <row r="992" s="1" customFormat="1" ht="15.75" customHeight="1" x14ac:dyDescent="0.25"/>
    <row r="993" s="1" customFormat="1" ht="15.75" customHeight="1" x14ac:dyDescent="0.25"/>
    <row r="994" s="1" customFormat="1" ht="15.75" customHeight="1" x14ac:dyDescent="0.25"/>
    <row r="995" s="1" customFormat="1" ht="15.75" customHeight="1" x14ac:dyDescent="0.25"/>
    <row r="996" s="1" customFormat="1" ht="15.75" customHeight="1" x14ac:dyDescent="0.25"/>
    <row r="997" s="1" customFormat="1" ht="15.75" customHeight="1" x14ac:dyDescent="0.25"/>
    <row r="998" s="1" customFormat="1" ht="15.75" customHeight="1" x14ac:dyDescent="0.25"/>
    <row r="999" s="1" customFormat="1" ht="15.75" customHeight="1" x14ac:dyDescent="0.25"/>
    <row r="1000" s="1" customFormat="1" ht="15.75" customHeight="1" x14ac:dyDescent="0.25"/>
  </sheetData>
  <mergeCells count="15">
    <mergeCell ref="B13:I13"/>
    <mergeCell ref="K13:N13"/>
    <mergeCell ref="B14:N14"/>
    <mergeCell ref="B2:N2"/>
    <mergeCell ref="C3:G3"/>
    <mergeCell ref="H3:N3"/>
    <mergeCell ref="B4:N4"/>
    <mergeCell ref="K5:N5"/>
    <mergeCell ref="K6:N6"/>
    <mergeCell ref="K7:N7"/>
    <mergeCell ref="K8:N8"/>
    <mergeCell ref="K9:N9"/>
    <mergeCell ref="K10:N10"/>
    <mergeCell ref="K11:N11"/>
    <mergeCell ref="K12:N12"/>
  </mergeCells>
  <pageMargins left="0.7" right="0.7" top="0.75" bottom="0.75" header="0" footer="0"/>
  <pageSetup fitToHeight="0" orientation="landscape"/>
  <headerFooter>
    <oddHeader>&amp;CSF-424A Cost Category Travel</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2:Z1000"/>
  <sheetViews>
    <sheetView workbookViewId="0">
      <selection activeCell="B2" sqref="A1:XFD1048576"/>
    </sheetView>
  </sheetViews>
  <sheetFormatPr defaultColWidth="14.44140625" defaultRowHeight="15" customHeight="1" x14ac:dyDescent="0.25"/>
  <cols>
    <col min="1" max="1" width="3.109375" style="1" customWidth="1"/>
    <col min="2" max="2" width="42.109375" style="1" customWidth="1"/>
    <col min="3" max="3" width="18.88671875" style="1" customWidth="1"/>
    <col min="4" max="4" width="14.6640625" style="1" customWidth="1"/>
    <col min="5" max="5" width="14.5546875" style="1" customWidth="1"/>
    <col min="6" max="6" width="13.33203125" style="1" customWidth="1"/>
    <col min="7" max="7" width="13.6640625" style="1" customWidth="1"/>
    <col min="8" max="8" width="17.33203125" style="1" customWidth="1"/>
    <col min="9" max="9" width="8.6640625" style="1" customWidth="1"/>
    <col min="10" max="10" width="10.6640625" style="1" customWidth="1"/>
    <col min="11" max="12" width="8.6640625" style="1" customWidth="1"/>
    <col min="13" max="13" width="9.109375" style="1" customWidth="1"/>
    <col min="14" max="14" width="3.6640625" style="1" customWidth="1"/>
    <col min="15" max="26" width="8.6640625" style="1" customWidth="1"/>
    <col min="27" max="16384" width="14.44140625" style="1"/>
  </cols>
  <sheetData>
    <row r="2" spans="1:26" ht="201" customHeight="1" x14ac:dyDescent="0.25">
      <c r="B2" s="25" t="s">
        <v>157</v>
      </c>
      <c r="C2" s="6"/>
      <c r="D2" s="6"/>
      <c r="E2" s="6"/>
      <c r="F2" s="6"/>
      <c r="G2" s="6"/>
      <c r="H2" s="6"/>
      <c r="I2" s="6"/>
      <c r="J2" s="6"/>
      <c r="K2" s="6"/>
      <c r="L2" s="6"/>
      <c r="M2" s="6"/>
      <c r="N2" s="7"/>
    </row>
    <row r="3" spans="1:26" ht="61.5" customHeight="1" x14ac:dyDescent="0.25">
      <c r="B3" s="17"/>
      <c r="C3" s="29"/>
      <c r="D3" s="27"/>
      <c r="E3" s="27"/>
      <c r="F3" s="27"/>
      <c r="G3" s="28"/>
      <c r="H3" s="29"/>
      <c r="I3" s="27"/>
      <c r="J3" s="27"/>
      <c r="K3" s="27"/>
      <c r="L3" s="27"/>
      <c r="M3" s="27"/>
      <c r="N3" s="30"/>
    </row>
    <row r="4" spans="1:26" ht="44.25" customHeight="1" x14ac:dyDescent="0.25">
      <c r="A4" s="155"/>
      <c r="B4" s="87" t="s">
        <v>55</v>
      </c>
      <c r="C4" s="73"/>
      <c r="D4" s="73"/>
      <c r="E4" s="73"/>
      <c r="F4" s="73"/>
      <c r="G4" s="73"/>
      <c r="H4" s="73"/>
      <c r="I4" s="73"/>
      <c r="J4" s="73"/>
      <c r="K4" s="73"/>
      <c r="L4" s="73"/>
      <c r="M4" s="73"/>
      <c r="N4" s="74"/>
      <c r="O4" s="155"/>
      <c r="P4" s="155"/>
      <c r="Q4" s="155"/>
      <c r="R4" s="155"/>
      <c r="S4" s="155"/>
      <c r="T4" s="155"/>
      <c r="U4" s="155"/>
      <c r="V4" s="155"/>
      <c r="W4" s="155"/>
      <c r="X4" s="155"/>
      <c r="Y4" s="155"/>
      <c r="Z4" s="155"/>
    </row>
    <row r="5" spans="1:26" ht="61.5" customHeight="1" x14ac:dyDescent="0.25">
      <c r="B5" s="32" t="s">
        <v>56</v>
      </c>
      <c r="C5" s="33" t="s">
        <v>33</v>
      </c>
      <c r="D5" s="24" t="s">
        <v>57</v>
      </c>
      <c r="E5" s="24" t="s">
        <v>21</v>
      </c>
      <c r="F5" s="35" t="s">
        <v>58</v>
      </c>
      <c r="G5" s="156"/>
      <c r="H5" s="157" t="s">
        <v>38</v>
      </c>
      <c r="I5" s="3"/>
      <c r="J5" s="156"/>
      <c r="K5" s="158" t="s">
        <v>59</v>
      </c>
      <c r="L5" s="3"/>
      <c r="M5" s="3"/>
      <c r="N5" s="4"/>
    </row>
    <row r="6" spans="1:26" ht="26.25" customHeight="1" x14ac:dyDescent="0.25">
      <c r="B6" s="159" t="s">
        <v>60</v>
      </c>
      <c r="C6" s="160">
        <v>1</v>
      </c>
      <c r="D6" s="161">
        <v>10000</v>
      </c>
      <c r="E6" s="162">
        <f t="shared" ref="E6:E11" si="0">C6*D6</f>
        <v>10000</v>
      </c>
      <c r="F6" s="163" t="s">
        <v>61</v>
      </c>
      <c r="G6" s="156"/>
      <c r="H6" s="164" t="s">
        <v>62</v>
      </c>
      <c r="I6" s="3"/>
      <c r="J6" s="156"/>
      <c r="K6" s="164" t="s">
        <v>63</v>
      </c>
      <c r="L6" s="3"/>
      <c r="M6" s="3"/>
      <c r="N6" s="4"/>
    </row>
    <row r="7" spans="1:26" ht="13.8" x14ac:dyDescent="0.25">
      <c r="B7" s="165"/>
      <c r="C7" s="166"/>
      <c r="D7" s="167"/>
      <c r="E7" s="131">
        <f t="shared" si="0"/>
        <v>0</v>
      </c>
      <c r="F7" s="168"/>
      <c r="G7" s="169"/>
      <c r="H7" s="170"/>
      <c r="I7" s="44"/>
      <c r="J7" s="42"/>
      <c r="K7" s="170"/>
      <c r="L7" s="44"/>
      <c r="M7" s="44"/>
      <c r="N7" s="45"/>
    </row>
    <row r="8" spans="1:26" ht="13.8" x14ac:dyDescent="0.25">
      <c r="B8" s="171"/>
      <c r="C8" s="172"/>
      <c r="D8" s="173"/>
      <c r="E8" s="174">
        <f t="shared" si="0"/>
        <v>0</v>
      </c>
      <c r="F8" s="175"/>
      <c r="G8" s="28"/>
      <c r="H8" s="176"/>
      <c r="I8" s="27"/>
      <c r="J8" s="28"/>
      <c r="K8" s="176"/>
      <c r="L8" s="27"/>
      <c r="M8" s="27"/>
      <c r="N8" s="30"/>
    </row>
    <row r="9" spans="1:26" ht="13.8" x14ac:dyDescent="0.25">
      <c r="B9" s="171"/>
      <c r="C9" s="172"/>
      <c r="D9" s="173"/>
      <c r="E9" s="174">
        <f t="shared" si="0"/>
        <v>0</v>
      </c>
      <c r="F9" s="175"/>
      <c r="G9" s="28"/>
      <c r="H9" s="176"/>
      <c r="I9" s="27"/>
      <c r="J9" s="28"/>
      <c r="K9" s="176"/>
      <c r="L9" s="27"/>
      <c r="M9" s="27"/>
      <c r="N9" s="30"/>
    </row>
    <row r="10" spans="1:26" ht="13.8" x14ac:dyDescent="0.25">
      <c r="B10" s="171"/>
      <c r="C10" s="172"/>
      <c r="D10" s="173"/>
      <c r="E10" s="174">
        <f t="shared" si="0"/>
        <v>0</v>
      </c>
      <c r="F10" s="175"/>
      <c r="G10" s="28"/>
      <c r="H10" s="176"/>
      <c r="I10" s="27"/>
      <c r="J10" s="28"/>
      <c r="K10" s="176"/>
      <c r="L10" s="27"/>
      <c r="M10" s="27"/>
      <c r="N10" s="30"/>
    </row>
    <row r="11" spans="1:26" ht="15.75" customHeight="1" x14ac:dyDescent="0.25">
      <c r="B11" s="177"/>
      <c r="C11" s="178"/>
      <c r="D11" s="179"/>
      <c r="E11" s="180">
        <f t="shared" si="0"/>
        <v>0</v>
      </c>
      <c r="F11" s="181"/>
      <c r="G11" s="182"/>
      <c r="H11" s="183"/>
      <c r="I11" s="80"/>
      <c r="J11" s="184"/>
      <c r="K11" s="183"/>
      <c r="L11" s="80"/>
      <c r="M11" s="80"/>
      <c r="N11" s="81"/>
    </row>
    <row r="12" spans="1:26" ht="13.8" x14ac:dyDescent="0.25">
      <c r="B12" s="185" t="s">
        <v>29</v>
      </c>
      <c r="C12" s="3"/>
      <c r="D12" s="156"/>
      <c r="E12" s="186">
        <f>SUM(E7:E11)</f>
        <v>0</v>
      </c>
      <c r="F12" s="187"/>
      <c r="G12" s="3"/>
      <c r="H12" s="3"/>
      <c r="I12" s="3"/>
      <c r="J12" s="3"/>
      <c r="K12" s="3"/>
      <c r="L12" s="3"/>
      <c r="M12" s="3"/>
      <c r="N12" s="4"/>
    </row>
    <row r="13" spans="1:26" ht="75" customHeight="1" x14ac:dyDescent="0.25">
      <c r="B13" s="188" t="s">
        <v>64</v>
      </c>
      <c r="C13" s="3"/>
      <c r="D13" s="3"/>
      <c r="E13" s="3"/>
      <c r="F13" s="3"/>
      <c r="G13" s="3"/>
      <c r="H13" s="3"/>
      <c r="I13" s="3"/>
      <c r="J13" s="3"/>
      <c r="K13" s="3"/>
      <c r="L13" s="3"/>
      <c r="M13" s="3"/>
      <c r="N13" s="4"/>
    </row>
    <row r="21" s="1" customFormat="1" ht="15.75" customHeight="1" x14ac:dyDescent="0.25"/>
    <row r="22" s="1" customFormat="1" ht="15.75" customHeight="1" x14ac:dyDescent="0.25"/>
    <row r="23" s="1" customFormat="1" ht="15.75" customHeight="1" x14ac:dyDescent="0.25"/>
    <row r="24" s="1" customFormat="1" ht="15.75" customHeight="1" x14ac:dyDescent="0.25"/>
    <row r="25" s="1" customFormat="1" ht="15.75" customHeight="1" x14ac:dyDescent="0.25"/>
    <row r="26" s="1" customFormat="1" ht="15.75" customHeight="1" x14ac:dyDescent="0.25"/>
    <row r="27" s="1" customFormat="1" ht="15.75" customHeight="1" x14ac:dyDescent="0.25"/>
    <row r="28" s="1" customFormat="1" ht="15.75" customHeight="1" x14ac:dyDescent="0.25"/>
    <row r="29" s="1" customFormat="1" ht="15.75" customHeight="1" x14ac:dyDescent="0.25"/>
    <row r="30" s="1" customFormat="1" ht="15.75" customHeight="1" x14ac:dyDescent="0.25"/>
    <row r="31" s="1" customFormat="1" ht="15.75" customHeight="1" x14ac:dyDescent="0.25"/>
    <row r="32" s="1" customFormat="1" ht="15.75" customHeight="1" x14ac:dyDescent="0.25"/>
    <row r="33" s="1" customFormat="1" ht="15.75" customHeight="1" x14ac:dyDescent="0.25"/>
    <row r="34" s="1" customFormat="1" ht="15.75" customHeight="1" x14ac:dyDescent="0.25"/>
    <row r="35" s="1" customFormat="1" ht="15.75" customHeight="1" x14ac:dyDescent="0.25"/>
    <row r="36" s="1" customFormat="1" ht="15.75" customHeight="1" x14ac:dyDescent="0.25"/>
    <row r="37" s="1" customFormat="1" ht="15.75" customHeight="1" x14ac:dyDescent="0.25"/>
    <row r="38" s="1" customFormat="1" ht="15.75" customHeight="1" x14ac:dyDescent="0.25"/>
    <row r="39" s="1" customFormat="1" ht="15.75" customHeight="1" x14ac:dyDescent="0.25"/>
    <row r="40" s="1" customFormat="1" ht="15.75" customHeight="1" x14ac:dyDescent="0.25"/>
    <row r="41" s="1" customFormat="1" ht="15.75" customHeight="1" x14ac:dyDescent="0.25"/>
    <row r="42" s="1" customFormat="1" ht="15.75" customHeight="1" x14ac:dyDescent="0.25"/>
    <row r="43" s="1" customFormat="1" ht="15.75" customHeight="1" x14ac:dyDescent="0.25"/>
    <row r="44" s="1" customFormat="1" ht="15.75" customHeight="1" x14ac:dyDescent="0.25"/>
    <row r="45" s="1" customFormat="1" ht="15.75" customHeight="1" x14ac:dyDescent="0.25"/>
    <row r="46" s="1" customFormat="1" ht="15.75" customHeight="1" x14ac:dyDescent="0.25"/>
    <row r="47" s="1" customFormat="1" ht="15.75" customHeight="1" x14ac:dyDescent="0.25"/>
    <row r="48" s="1" customFormat="1" ht="15.75" customHeight="1" x14ac:dyDescent="0.25"/>
    <row r="49" s="1" customFormat="1" ht="15.75" customHeight="1" x14ac:dyDescent="0.25"/>
    <row r="50" s="1" customFormat="1" ht="15.75" customHeight="1" x14ac:dyDescent="0.25"/>
    <row r="51" s="1" customFormat="1" ht="15.75" customHeight="1" x14ac:dyDescent="0.25"/>
    <row r="52" s="1" customFormat="1" ht="15.75" customHeight="1" x14ac:dyDescent="0.25"/>
    <row r="53" s="1" customFormat="1" ht="15.75" customHeight="1" x14ac:dyDescent="0.25"/>
    <row r="54" s="1" customFormat="1" ht="15.75" customHeight="1" x14ac:dyDescent="0.25"/>
    <row r="55" s="1" customFormat="1" ht="15.75" customHeight="1" x14ac:dyDescent="0.25"/>
    <row r="56" s="1" customFormat="1" ht="15.75" customHeight="1" x14ac:dyDescent="0.25"/>
    <row r="57" s="1" customFormat="1" ht="15.75" customHeight="1" x14ac:dyDescent="0.25"/>
    <row r="58" s="1" customFormat="1" ht="15.75" customHeight="1" x14ac:dyDescent="0.25"/>
    <row r="59" s="1" customFormat="1" ht="15.75" customHeight="1" x14ac:dyDescent="0.25"/>
    <row r="60" s="1" customFormat="1" ht="15.75" customHeight="1" x14ac:dyDescent="0.25"/>
    <row r="61" s="1" customFormat="1" ht="15.75" customHeight="1" x14ac:dyDescent="0.25"/>
    <row r="62" s="1" customFormat="1" ht="15.75" customHeight="1" x14ac:dyDescent="0.25"/>
    <row r="63" s="1" customFormat="1" ht="15.75" customHeight="1" x14ac:dyDescent="0.25"/>
    <row r="64" s="1" customFormat="1" ht="15.75" customHeight="1" x14ac:dyDescent="0.25"/>
    <row r="65" s="1" customFormat="1" ht="15.75" customHeight="1" x14ac:dyDescent="0.25"/>
    <row r="66" s="1" customFormat="1" ht="15.75" customHeight="1" x14ac:dyDescent="0.25"/>
    <row r="67" s="1" customFormat="1" ht="15.75" customHeight="1" x14ac:dyDescent="0.25"/>
    <row r="68" s="1" customFormat="1" ht="15.75" customHeight="1" x14ac:dyDescent="0.25"/>
    <row r="69" s="1" customFormat="1" ht="15.75" customHeight="1" x14ac:dyDescent="0.25"/>
    <row r="70" s="1" customFormat="1" ht="15.75" customHeight="1" x14ac:dyDescent="0.25"/>
    <row r="71" s="1" customFormat="1" ht="15.75" customHeight="1" x14ac:dyDescent="0.25"/>
    <row r="72" s="1" customFormat="1" ht="15.75" customHeight="1" x14ac:dyDescent="0.25"/>
    <row r="73" s="1" customFormat="1" ht="15.75" customHeight="1" x14ac:dyDescent="0.25"/>
    <row r="74" s="1" customFormat="1" ht="15.75" customHeight="1" x14ac:dyDescent="0.25"/>
    <row r="75" s="1" customFormat="1" ht="15.75" customHeight="1" x14ac:dyDescent="0.25"/>
    <row r="76" s="1" customFormat="1" ht="15.75" customHeight="1" x14ac:dyDescent="0.25"/>
    <row r="77" s="1" customFormat="1" ht="15.75" customHeight="1" x14ac:dyDescent="0.25"/>
    <row r="78" s="1" customFormat="1" ht="15.75" customHeight="1" x14ac:dyDescent="0.25"/>
    <row r="79" s="1" customFormat="1" ht="15.75" customHeight="1" x14ac:dyDescent="0.25"/>
    <row r="80" s="1" customFormat="1" ht="15.75" customHeight="1" x14ac:dyDescent="0.25"/>
    <row r="81" s="1" customFormat="1" ht="15.75" customHeight="1" x14ac:dyDescent="0.25"/>
    <row r="82" s="1" customFormat="1" ht="15.75" customHeight="1" x14ac:dyDescent="0.25"/>
    <row r="83" s="1" customFormat="1" ht="15.75" customHeight="1" x14ac:dyDescent="0.25"/>
    <row r="84" s="1" customFormat="1" ht="15.75" customHeight="1" x14ac:dyDescent="0.25"/>
    <row r="85" s="1" customFormat="1" ht="15.75" customHeight="1" x14ac:dyDescent="0.25"/>
    <row r="86" s="1" customFormat="1" ht="15.75" customHeight="1" x14ac:dyDescent="0.25"/>
    <row r="87" s="1" customFormat="1" ht="15.75" customHeight="1" x14ac:dyDescent="0.25"/>
    <row r="88" s="1" customFormat="1" ht="15.75" customHeight="1" x14ac:dyDescent="0.25"/>
    <row r="89" s="1" customFormat="1" ht="15.75" customHeight="1" x14ac:dyDescent="0.25"/>
    <row r="90" s="1" customFormat="1" ht="15.75" customHeight="1" x14ac:dyDescent="0.25"/>
    <row r="91" s="1" customFormat="1" ht="15.75" customHeight="1" x14ac:dyDescent="0.25"/>
    <row r="92" s="1" customFormat="1" ht="15.75" customHeight="1" x14ac:dyDescent="0.25"/>
    <row r="93" s="1" customFormat="1" ht="15.75" customHeight="1" x14ac:dyDescent="0.25"/>
    <row r="94" s="1" customFormat="1" ht="15.75" customHeight="1" x14ac:dyDescent="0.25"/>
    <row r="95" s="1" customFormat="1" ht="15.75" customHeight="1" x14ac:dyDescent="0.25"/>
    <row r="96" s="1" customFormat="1" ht="15.75" customHeight="1" x14ac:dyDescent="0.25"/>
    <row r="97" s="1" customFormat="1" ht="15.75" customHeight="1" x14ac:dyDescent="0.25"/>
    <row r="98" s="1" customFormat="1" ht="15.75" customHeight="1" x14ac:dyDescent="0.25"/>
    <row r="99" s="1" customFormat="1" ht="15.75" customHeight="1" x14ac:dyDescent="0.25"/>
    <row r="100" s="1" customFormat="1" ht="15.75" customHeight="1" x14ac:dyDescent="0.25"/>
    <row r="101" s="1" customFormat="1" ht="15.75" customHeight="1" x14ac:dyDescent="0.25"/>
    <row r="102" s="1" customFormat="1" ht="15.75" customHeight="1" x14ac:dyDescent="0.25"/>
    <row r="103" s="1" customFormat="1" ht="15.75" customHeight="1" x14ac:dyDescent="0.25"/>
    <row r="104" s="1" customFormat="1" ht="15.75" customHeight="1" x14ac:dyDescent="0.25"/>
    <row r="105" s="1" customFormat="1" ht="15.75" customHeight="1" x14ac:dyDescent="0.25"/>
    <row r="106" s="1" customFormat="1" ht="15.75" customHeight="1" x14ac:dyDescent="0.25"/>
    <row r="107" s="1" customFormat="1" ht="15.75" customHeight="1" x14ac:dyDescent="0.25"/>
    <row r="108" s="1" customFormat="1" ht="15.75" customHeight="1" x14ac:dyDescent="0.25"/>
    <row r="109" s="1" customFormat="1" ht="15.75" customHeight="1" x14ac:dyDescent="0.25"/>
    <row r="110" s="1" customFormat="1" ht="15.75" customHeight="1" x14ac:dyDescent="0.25"/>
    <row r="111" s="1" customFormat="1" ht="15.75" customHeight="1" x14ac:dyDescent="0.25"/>
    <row r="112" s="1" customFormat="1" ht="15.75" customHeight="1" x14ac:dyDescent="0.25"/>
    <row r="113" s="1" customFormat="1" ht="15.75" customHeight="1" x14ac:dyDescent="0.25"/>
    <row r="114" s="1" customFormat="1" ht="15.75" customHeight="1" x14ac:dyDescent="0.25"/>
    <row r="115" s="1" customFormat="1" ht="15.75" customHeight="1" x14ac:dyDescent="0.25"/>
    <row r="116" s="1" customFormat="1" ht="15.75" customHeight="1" x14ac:dyDescent="0.25"/>
    <row r="117" s="1" customFormat="1" ht="15.75" customHeight="1" x14ac:dyDescent="0.25"/>
    <row r="118" s="1" customFormat="1" ht="15.75" customHeight="1" x14ac:dyDescent="0.25"/>
    <row r="119" s="1" customFormat="1" ht="15.75" customHeight="1" x14ac:dyDescent="0.25"/>
    <row r="120" s="1" customFormat="1" ht="15.75" customHeight="1" x14ac:dyDescent="0.25"/>
    <row r="121" s="1" customFormat="1" ht="15.75" customHeight="1" x14ac:dyDescent="0.25"/>
    <row r="122" s="1" customFormat="1" ht="15.75" customHeight="1" x14ac:dyDescent="0.25"/>
    <row r="123" s="1" customFormat="1" ht="15.75" customHeight="1" x14ac:dyDescent="0.25"/>
    <row r="124" s="1" customFormat="1" ht="15.75" customHeight="1" x14ac:dyDescent="0.25"/>
    <row r="125" s="1" customFormat="1" ht="15.75" customHeight="1" x14ac:dyDescent="0.25"/>
    <row r="126" s="1" customFormat="1" ht="15.75" customHeight="1" x14ac:dyDescent="0.25"/>
    <row r="127" s="1" customFormat="1" ht="15.75" customHeight="1" x14ac:dyDescent="0.25"/>
    <row r="128" s="1" customFormat="1" ht="15.75" customHeight="1" x14ac:dyDescent="0.25"/>
    <row r="129" s="1" customFormat="1" ht="15.75" customHeight="1" x14ac:dyDescent="0.25"/>
    <row r="130" s="1" customFormat="1" ht="15.75" customHeight="1" x14ac:dyDescent="0.25"/>
    <row r="131" s="1" customFormat="1" ht="15.75" customHeight="1" x14ac:dyDescent="0.25"/>
    <row r="132" s="1" customFormat="1" ht="15.75" customHeight="1" x14ac:dyDescent="0.25"/>
    <row r="133" s="1" customFormat="1" ht="15.75" customHeight="1" x14ac:dyDescent="0.25"/>
    <row r="134" s="1" customFormat="1" ht="15.75" customHeight="1" x14ac:dyDescent="0.25"/>
    <row r="135" s="1" customFormat="1" ht="15.75" customHeight="1" x14ac:dyDescent="0.25"/>
    <row r="136" s="1" customFormat="1" ht="15.75" customHeight="1" x14ac:dyDescent="0.25"/>
    <row r="137" s="1" customFormat="1" ht="15.75" customHeight="1" x14ac:dyDescent="0.25"/>
    <row r="138" s="1" customFormat="1" ht="15.75" customHeight="1" x14ac:dyDescent="0.25"/>
    <row r="139" s="1" customFormat="1" ht="15.75" customHeight="1" x14ac:dyDescent="0.25"/>
    <row r="140" s="1" customFormat="1" ht="15.75" customHeight="1" x14ac:dyDescent="0.25"/>
    <row r="141" s="1" customFormat="1" ht="15.75" customHeight="1" x14ac:dyDescent="0.25"/>
    <row r="142" s="1" customFormat="1" ht="15.75" customHeight="1" x14ac:dyDescent="0.25"/>
    <row r="143" s="1" customFormat="1" ht="15.75" customHeight="1" x14ac:dyDescent="0.25"/>
    <row r="144" s="1" customFormat="1" ht="15.75" customHeight="1" x14ac:dyDescent="0.25"/>
    <row r="145" s="1" customFormat="1" ht="15.75" customHeight="1" x14ac:dyDescent="0.25"/>
    <row r="146" s="1" customFormat="1" ht="15.75" customHeight="1" x14ac:dyDescent="0.25"/>
    <row r="147" s="1" customFormat="1" ht="15.75" customHeight="1" x14ac:dyDescent="0.25"/>
    <row r="148" s="1" customFormat="1" ht="15.75" customHeight="1" x14ac:dyDescent="0.25"/>
    <row r="149" s="1" customFormat="1" ht="15.75" customHeight="1" x14ac:dyDescent="0.25"/>
    <row r="150" s="1" customFormat="1" ht="15.75" customHeight="1" x14ac:dyDescent="0.25"/>
    <row r="151" s="1" customFormat="1" ht="15.75" customHeight="1" x14ac:dyDescent="0.25"/>
    <row r="152" s="1" customFormat="1" ht="15.75" customHeight="1" x14ac:dyDescent="0.25"/>
    <row r="153" s="1" customFormat="1" ht="15.75" customHeight="1" x14ac:dyDescent="0.25"/>
    <row r="154" s="1" customFormat="1" ht="15.75" customHeight="1" x14ac:dyDescent="0.25"/>
    <row r="155" s="1" customFormat="1" ht="15.75" customHeight="1" x14ac:dyDescent="0.25"/>
    <row r="156" s="1" customFormat="1" ht="15.75" customHeight="1" x14ac:dyDescent="0.25"/>
    <row r="157" s="1" customFormat="1" ht="15.75" customHeight="1" x14ac:dyDescent="0.25"/>
    <row r="158" s="1" customFormat="1" ht="15.75" customHeight="1" x14ac:dyDescent="0.25"/>
    <row r="159" s="1" customFormat="1" ht="15.75" customHeight="1" x14ac:dyDescent="0.25"/>
    <row r="160" s="1" customFormat="1" ht="15.75" customHeight="1" x14ac:dyDescent="0.25"/>
    <row r="161" s="1" customFormat="1" ht="15.75" customHeight="1" x14ac:dyDescent="0.25"/>
    <row r="162" s="1" customFormat="1" ht="15.75" customHeight="1" x14ac:dyDescent="0.25"/>
    <row r="163" s="1" customFormat="1" ht="15.75" customHeight="1" x14ac:dyDescent="0.25"/>
    <row r="164" s="1" customFormat="1" ht="15.75" customHeight="1" x14ac:dyDescent="0.25"/>
    <row r="165" s="1" customFormat="1" ht="15.75" customHeight="1" x14ac:dyDescent="0.25"/>
    <row r="166" s="1" customFormat="1" ht="15.75" customHeight="1" x14ac:dyDescent="0.25"/>
    <row r="167" s="1" customFormat="1" ht="15.75" customHeight="1" x14ac:dyDescent="0.25"/>
    <row r="168" s="1" customFormat="1" ht="15.75" customHeight="1" x14ac:dyDescent="0.25"/>
    <row r="169" s="1" customFormat="1" ht="15.75" customHeight="1" x14ac:dyDescent="0.25"/>
    <row r="170" s="1" customFormat="1" ht="15.75" customHeight="1" x14ac:dyDescent="0.25"/>
    <row r="171" s="1" customFormat="1" ht="15.75" customHeight="1" x14ac:dyDescent="0.25"/>
    <row r="172" s="1" customFormat="1" ht="15.75" customHeight="1" x14ac:dyDescent="0.25"/>
    <row r="173" s="1" customFormat="1" ht="15.75" customHeight="1" x14ac:dyDescent="0.25"/>
    <row r="174" s="1" customFormat="1" ht="15.75" customHeight="1" x14ac:dyDescent="0.25"/>
    <row r="175" s="1" customFormat="1" ht="15.75" customHeight="1" x14ac:dyDescent="0.25"/>
    <row r="176" s="1" customFormat="1" ht="15.75" customHeight="1" x14ac:dyDescent="0.25"/>
    <row r="177" s="1" customFormat="1" ht="15.75" customHeight="1" x14ac:dyDescent="0.25"/>
    <row r="178" s="1" customFormat="1" ht="15.75" customHeight="1" x14ac:dyDescent="0.25"/>
    <row r="179" s="1" customFormat="1" ht="15.75" customHeight="1" x14ac:dyDescent="0.25"/>
    <row r="180" s="1" customFormat="1" ht="15.75" customHeight="1" x14ac:dyDescent="0.25"/>
    <row r="181" s="1" customFormat="1" ht="15.75" customHeight="1" x14ac:dyDescent="0.25"/>
    <row r="182" s="1" customFormat="1" ht="15.75" customHeight="1" x14ac:dyDescent="0.25"/>
    <row r="183" s="1" customFormat="1" ht="15.75" customHeight="1" x14ac:dyDescent="0.25"/>
    <row r="184" s="1" customFormat="1" ht="15.75" customHeight="1" x14ac:dyDescent="0.25"/>
    <row r="185" s="1" customFormat="1" ht="15.75" customHeight="1" x14ac:dyDescent="0.25"/>
    <row r="186" s="1" customFormat="1" ht="15.75" customHeight="1" x14ac:dyDescent="0.25"/>
    <row r="187" s="1" customFormat="1" ht="15.75" customHeight="1" x14ac:dyDescent="0.25"/>
    <row r="188" s="1" customFormat="1" ht="15.75" customHeight="1" x14ac:dyDescent="0.25"/>
    <row r="189" s="1" customFormat="1" ht="15.75" customHeight="1" x14ac:dyDescent="0.25"/>
    <row r="190" s="1" customFormat="1" ht="15.75" customHeight="1" x14ac:dyDescent="0.25"/>
    <row r="191" s="1" customFormat="1" ht="15.75" customHeight="1" x14ac:dyDescent="0.25"/>
    <row r="192" s="1" customFormat="1" ht="15.75" customHeight="1" x14ac:dyDescent="0.25"/>
    <row r="193" s="1" customFormat="1" ht="15.75" customHeight="1" x14ac:dyDescent="0.25"/>
    <row r="194" s="1" customFormat="1" ht="15.75" customHeight="1" x14ac:dyDescent="0.25"/>
    <row r="195" s="1" customFormat="1" ht="15.75" customHeight="1" x14ac:dyDescent="0.25"/>
    <row r="196" s="1" customFormat="1" ht="15.75" customHeight="1" x14ac:dyDescent="0.25"/>
    <row r="197" s="1" customFormat="1" ht="15.75" customHeight="1" x14ac:dyDescent="0.25"/>
    <row r="198" s="1" customFormat="1" ht="15.75" customHeight="1" x14ac:dyDescent="0.25"/>
    <row r="199" s="1" customFormat="1" ht="15.75" customHeight="1" x14ac:dyDescent="0.25"/>
    <row r="200" s="1" customFormat="1" ht="15.75" customHeight="1" x14ac:dyDescent="0.25"/>
    <row r="201" s="1" customFormat="1" ht="15.75" customHeight="1" x14ac:dyDescent="0.25"/>
    <row r="202" s="1" customFormat="1" ht="15.75" customHeight="1" x14ac:dyDescent="0.25"/>
    <row r="203" s="1" customFormat="1" ht="15.75" customHeight="1" x14ac:dyDescent="0.25"/>
    <row r="204" s="1" customFormat="1" ht="15.75" customHeight="1" x14ac:dyDescent="0.25"/>
    <row r="205" s="1" customFormat="1" ht="15.75" customHeight="1" x14ac:dyDescent="0.25"/>
    <row r="206" s="1" customFormat="1" ht="15.75" customHeight="1" x14ac:dyDescent="0.25"/>
    <row r="207" s="1" customFormat="1" ht="15.75" customHeight="1" x14ac:dyDescent="0.25"/>
    <row r="208" s="1" customFormat="1" ht="15.75" customHeight="1" x14ac:dyDescent="0.25"/>
    <row r="209" s="1" customFormat="1" ht="15.75" customHeight="1" x14ac:dyDescent="0.25"/>
    <row r="210" s="1" customFormat="1" ht="15.75" customHeight="1" x14ac:dyDescent="0.25"/>
    <row r="211" s="1" customFormat="1" ht="15.75" customHeight="1" x14ac:dyDescent="0.25"/>
    <row r="212" s="1" customFormat="1" ht="15.75" customHeight="1" x14ac:dyDescent="0.25"/>
    <row r="213" s="1" customFormat="1" ht="15.75" customHeight="1" x14ac:dyDescent="0.25"/>
    <row r="214" s="1" customFormat="1" ht="15.75" customHeight="1" x14ac:dyDescent="0.25"/>
    <row r="215" s="1" customFormat="1" ht="15.75" customHeight="1" x14ac:dyDescent="0.25"/>
    <row r="216" s="1" customFormat="1" ht="15.75" customHeight="1" x14ac:dyDescent="0.25"/>
    <row r="217" s="1" customFormat="1" ht="15.75" customHeight="1" x14ac:dyDescent="0.25"/>
    <row r="218" s="1" customFormat="1" ht="15.75" customHeight="1" x14ac:dyDescent="0.25"/>
    <row r="219" s="1" customFormat="1" ht="15.75" customHeight="1" x14ac:dyDescent="0.25"/>
    <row r="220" s="1" customFormat="1" ht="15.75" customHeight="1" x14ac:dyDescent="0.25"/>
    <row r="221" s="1" customFormat="1" ht="15.75" customHeight="1" x14ac:dyDescent="0.25"/>
    <row r="222" s="1" customFormat="1" ht="15.75" customHeight="1" x14ac:dyDescent="0.25"/>
    <row r="223" s="1" customFormat="1" ht="15.75" customHeight="1" x14ac:dyDescent="0.25"/>
    <row r="224" s="1" customFormat="1" ht="15.75" customHeight="1" x14ac:dyDescent="0.25"/>
    <row r="225" s="1" customFormat="1" ht="15.75" customHeight="1" x14ac:dyDescent="0.25"/>
    <row r="226" s="1" customFormat="1" ht="15.75" customHeight="1" x14ac:dyDescent="0.25"/>
    <row r="227" s="1" customFormat="1" ht="15.75" customHeight="1" x14ac:dyDescent="0.25"/>
    <row r="228" s="1" customFormat="1" ht="15.75" customHeight="1" x14ac:dyDescent="0.25"/>
    <row r="229" s="1" customFormat="1" ht="15.75" customHeight="1" x14ac:dyDescent="0.25"/>
    <row r="230" s="1" customFormat="1" ht="15.75" customHeight="1" x14ac:dyDescent="0.25"/>
    <row r="231" s="1" customFormat="1" ht="15.75" customHeight="1" x14ac:dyDescent="0.25"/>
    <row r="232" s="1" customFormat="1" ht="15.75" customHeight="1" x14ac:dyDescent="0.25"/>
    <row r="233" s="1" customFormat="1" ht="15.75" customHeight="1" x14ac:dyDescent="0.25"/>
    <row r="234" s="1" customFormat="1" ht="15.75" customHeight="1" x14ac:dyDescent="0.25"/>
    <row r="235" s="1" customFormat="1" ht="15.75" customHeight="1" x14ac:dyDescent="0.25"/>
    <row r="236" s="1" customFormat="1" ht="15.75" customHeight="1" x14ac:dyDescent="0.25"/>
    <row r="237" s="1" customFormat="1" ht="15.75" customHeight="1" x14ac:dyDescent="0.25"/>
    <row r="238" s="1" customFormat="1" ht="15.75" customHeight="1" x14ac:dyDescent="0.25"/>
    <row r="239" s="1" customFormat="1" ht="15.75" customHeight="1" x14ac:dyDescent="0.25"/>
    <row r="240" s="1" customFormat="1" ht="15.75" customHeight="1" x14ac:dyDescent="0.25"/>
    <row r="241" s="1" customFormat="1" ht="15.75" customHeight="1" x14ac:dyDescent="0.25"/>
    <row r="242" s="1" customFormat="1" ht="15.75" customHeight="1" x14ac:dyDescent="0.25"/>
    <row r="243" s="1" customFormat="1" ht="15.75" customHeight="1" x14ac:dyDescent="0.25"/>
    <row r="244" s="1" customFormat="1" ht="15.75" customHeight="1" x14ac:dyDescent="0.25"/>
    <row r="245" s="1" customFormat="1" ht="15.75" customHeight="1" x14ac:dyDescent="0.25"/>
    <row r="246" s="1" customFormat="1" ht="15.75" customHeight="1" x14ac:dyDescent="0.25"/>
    <row r="247" s="1" customFormat="1" ht="15.75" customHeight="1" x14ac:dyDescent="0.25"/>
    <row r="248" s="1" customFormat="1" ht="15.75" customHeight="1" x14ac:dyDescent="0.25"/>
    <row r="249" s="1" customFormat="1" ht="15.75" customHeight="1" x14ac:dyDescent="0.25"/>
    <row r="250" s="1" customFormat="1" ht="15.75" customHeight="1" x14ac:dyDescent="0.25"/>
    <row r="251" s="1" customFormat="1" ht="15.75" customHeight="1" x14ac:dyDescent="0.25"/>
    <row r="252" s="1" customFormat="1" ht="15.75" customHeight="1" x14ac:dyDescent="0.25"/>
    <row r="253" s="1" customFormat="1" ht="15.75" customHeight="1" x14ac:dyDescent="0.25"/>
    <row r="254" s="1" customFormat="1" ht="15.75" customHeight="1" x14ac:dyDescent="0.25"/>
    <row r="255" s="1" customFormat="1" ht="15.75" customHeight="1" x14ac:dyDescent="0.25"/>
    <row r="256" s="1" customFormat="1" ht="15.75" customHeight="1" x14ac:dyDescent="0.25"/>
    <row r="257" s="1" customFormat="1" ht="15.75" customHeight="1" x14ac:dyDescent="0.25"/>
    <row r="258" s="1" customFormat="1" ht="15.75" customHeight="1" x14ac:dyDescent="0.25"/>
    <row r="259" s="1" customFormat="1" ht="15.75" customHeight="1" x14ac:dyDescent="0.25"/>
    <row r="260" s="1" customFormat="1" ht="15.75" customHeight="1" x14ac:dyDescent="0.25"/>
    <row r="261" s="1" customFormat="1" ht="15.75" customHeight="1" x14ac:dyDescent="0.25"/>
    <row r="262" s="1" customFormat="1" ht="15.75" customHeight="1" x14ac:dyDescent="0.25"/>
    <row r="263" s="1" customFormat="1" ht="15.75" customHeight="1" x14ac:dyDescent="0.25"/>
    <row r="264" s="1" customFormat="1" ht="15.75" customHeight="1" x14ac:dyDescent="0.25"/>
    <row r="265" s="1" customFormat="1" ht="15.75" customHeight="1" x14ac:dyDescent="0.25"/>
    <row r="266" s="1" customFormat="1" ht="15.75" customHeight="1" x14ac:dyDescent="0.25"/>
    <row r="267" s="1" customFormat="1" ht="15.75" customHeight="1" x14ac:dyDescent="0.25"/>
    <row r="268" s="1" customFormat="1" ht="15.75" customHeight="1" x14ac:dyDescent="0.25"/>
    <row r="269" s="1" customFormat="1" ht="15.75" customHeight="1" x14ac:dyDescent="0.25"/>
    <row r="270" s="1" customFormat="1" ht="15.75" customHeight="1" x14ac:dyDescent="0.25"/>
    <row r="271" s="1" customFormat="1" ht="15.75" customHeight="1" x14ac:dyDescent="0.25"/>
    <row r="272" s="1" customFormat="1" ht="15.75" customHeight="1" x14ac:dyDescent="0.25"/>
    <row r="273" s="1" customFormat="1" ht="15.75" customHeight="1" x14ac:dyDescent="0.25"/>
    <row r="274" s="1" customFormat="1" ht="15.75" customHeight="1" x14ac:dyDescent="0.25"/>
    <row r="275" s="1" customFormat="1" ht="15.75" customHeight="1" x14ac:dyDescent="0.25"/>
    <row r="276" s="1" customFormat="1" ht="15.75" customHeight="1" x14ac:dyDescent="0.25"/>
    <row r="277" s="1" customFormat="1" ht="15.75" customHeight="1" x14ac:dyDescent="0.25"/>
    <row r="278" s="1" customFormat="1" ht="15.75" customHeight="1" x14ac:dyDescent="0.25"/>
    <row r="279" s="1" customFormat="1" ht="15.75" customHeight="1" x14ac:dyDescent="0.25"/>
    <row r="280" s="1" customFormat="1" ht="15.75" customHeight="1" x14ac:dyDescent="0.25"/>
    <row r="281" s="1" customFormat="1" ht="15.75" customHeight="1" x14ac:dyDescent="0.25"/>
    <row r="282" s="1" customFormat="1" ht="15.75" customHeight="1" x14ac:dyDescent="0.25"/>
    <row r="283" s="1" customFormat="1" ht="15.75" customHeight="1" x14ac:dyDescent="0.25"/>
    <row r="284" s="1" customFormat="1" ht="15.75" customHeight="1" x14ac:dyDescent="0.25"/>
    <row r="285" s="1" customFormat="1" ht="15.75" customHeight="1" x14ac:dyDescent="0.25"/>
    <row r="286" s="1" customFormat="1" ht="15.75" customHeight="1" x14ac:dyDescent="0.25"/>
    <row r="287" s="1" customFormat="1" ht="15.75" customHeight="1" x14ac:dyDescent="0.25"/>
    <row r="288" s="1" customFormat="1" ht="15.75" customHeight="1" x14ac:dyDescent="0.25"/>
    <row r="289" s="1" customFormat="1" ht="15.75" customHeight="1" x14ac:dyDescent="0.25"/>
    <row r="290" s="1" customFormat="1" ht="15.75" customHeight="1" x14ac:dyDescent="0.25"/>
    <row r="291" s="1" customFormat="1" ht="15.75" customHeight="1" x14ac:dyDescent="0.25"/>
    <row r="292" s="1" customFormat="1" ht="15.75" customHeight="1" x14ac:dyDescent="0.25"/>
    <row r="293" s="1" customFormat="1" ht="15.75" customHeight="1" x14ac:dyDescent="0.25"/>
    <row r="294" s="1" customFormat="1" ht="15.75" customHeight="1" x14ac:dyDescent="0.25"/>
    <row r="295" s="1" customFormat="1" ht="15.75" customHeight="1" x14ac:dyDescent="0.25"/>
    <row r="296" s="1" customFormat="1" ht="15.75" customHeight="1" x14ac:dyDescent="0.25"/>
    <row r="297" s="1" customFormat="1" ht="15.75" customHeight="1" x14ac:dyDescent="0.25"/>
    <row r="298" s="1" customFormat="1" ht="15.75" customHeight="1" x14ac:dyDescent="0.25"/>
    <row r="299" s="1" customFormat="1" ht="15.75" customHeight="1" x14ac:dyDescent="0.25"/>
    <row r="300" s="1" customFormat="1" ht="15.75" customHeight="1" x14ac:dyDescent="0.25"/>
    <row r="301" s="1" customFormat="1" ht="15.75" customHeight="1" x14ac:dyDescent="0.25"/>
    <row r="302" s="1" customFormat="1" ht="15.75" customHeight="1" x14ac:dyDescent="0.25"/>
    <row r="303" s="1" customFormat="1" ht="15.75" customHeight="1" x14ac:dyDescent="0.25"/>
    <row r="304" s="1" customFormat="1" ht="15.75" customHeight="1" x14ac:dyDescent="0.25"/>
    <row r="305" s="1" customFormat="1" ht="15.75" customHeight="1" x14ac:dyDescent="0.25"/>
    <row r="306" s="1" customFormat="1" ht="15.75" customHeight="1" x14ac:dyDescent="0.25"/>
    <row r="307" s="1" customFormat="1" ht="15.75" customHeight="1" x14ac:dyDescent="0.25"/>
    <row r="308" s="1" customFormat="1" ht="15.75" customHeight="1" x14ac:dyDescent="0.25"/>
    <row r="309" s="1" customFormat="1" ht="15.75" customHeight="1" x14ac:dyDescent="0.25"/>
    <row r="310" s="1" customFormat="1" ht="15.75" customHeight="1" x14ac:dyDescent="0.25"/>
    <row r="311" s="1" customFormat="1" ht="15.75" customHeight="1" x14ac:dyDescent="0.25"/>
    <row r="312" s="1" customFormat="1" ht="15.75" customHeight="1" x14ac:dyDescent="0.25"/>
    <row r="313" s="1" customFormat="1" ht="15.75" customHeight="1" x14ac:dyDescent="0.25"/>
    <row r="314" s="1" customFormat="1" ht="15.75" customHeight="1" x14ac:dyDescent="0.25"/>
    <row r="315" s="1" customFormat="1" ht="15.75" customHeight="1" x14ac:dyDescent="0.25"/>
    <row r="316" s="1" customFormat="1" ht="15.75" customHeight="1" x14ac:dyDescent="0.25"/>
    <row r="317" s="1" customFormat="1" ht="15.75" customHeight="1" x14ac:dyDescent="0.25"/>
    <row r="318" s="1" customFormat="1" ht="15.75" customHeight="1" x14ac:dyDescent="0.25"/>
    <row r="319" s="1" customFormat="1" ht="15.75" customHeight="1" x14ac:dyDescent="0.25"/>
    <row r="320" s="1" customFormat="1" ht="15.75" customHeight="1" x14ac:dyDescent="0.25"/>
    <row r="321" s="1" customFormat="1" ht="15.75" customHeight="1" x14ac:dyDescent="0.25"/>
    <row r="322" s="1" customFormat="1" ht="15.75" customHeight="1" x14ac:dyDescent="0.25"/>
    <row r="323" s="1" customFormat="1" ht="15.75" customHeight="1" x14ac:dyDescent="0.25"/>
    <row r="324" s="1" customFormat="1" ht="15.75" customHeight="1" x14ac:dyDescent="0.25"/>
    <row r="325" s="1" customFormat="1" ht="15.75" customHeight="1" x14ac:dyDescent="0.25"/>
    <row r="326" s="1" customFormat="1" ht="15.75" customHeight="1" x14ac:dyDescent="0.25"/>
    <row r="327" s="1" customFormat="1" ht="15.75" customHeight="1" x14ac:dyDescent="0.25"/>
    <row r="328" s="1" customFormat="1" ht="15.75" customHeight="1" x14ac:dyDescent="0.25"/>
    <row r="329" s="1" customFormat="1" ht="15.75" customHeight="1" x14ac:dyDescent="0.25"/>
    <row r="330" s="1" customFormat="1" ht="15.75" customHeight="1" x14ac:dyDescent="0.25"/>
    <row r="331" s="1" customFormat="1" ht="15.75" customHeight="1" x14ac:dyDescent="0.25"/>
    <row r="332" s="1" customFormat="1" ht="15.75" customHeight="1" x14ac:dyDescent="0.25"/>
    <row r="333" s="1" customFormat="1" ht="15.75" customHeight="1" x14ac:dyDescent="0.25"/>
    <row r="334" s="1" customFormat="1" ht="15.75" customHeight="1" x14ac:dyDescent="0.25"/>
    <row r="335" s="1" customFormat="1" ht="15.75" customHeight="1" x14ac:dyDescent="0.25"/>
    <row r="336" s="1" customFormat="1" ht="15.75" customHeight="1" x14ac:dyDescent="0.25"/>
    <row r="337" s="1" customFormat="1" ht="15.75" customHeight="1" x14ac:dyDescent="0.25"/>
    <row r="338" s="1" customFormat="1" ht="15.75" customHeight="1" x14ac:dyDescent="0.25"/>
    <row r="339" s="1" customFormat="1" ht="15.75" customHeight="1" x14ac:dyDescent="0.25"/>
    <row r="340" s="1" customFormat="1" ht="15.75" customHeight="1" x14ac:dyDescent="0.25"/>
    <row r="341" s="1" customFormat="1" ht="15.75" customHeight="1" x14ac:dyDescent="0.25"/>
    <row r="342" s="1" customFormat="1" ht="15.75" customHeight="1" x14ac:dyDescent="0.25"/>
    <row r="343" s="1" customFormat="1" ht="15.75" customHeight="1" x14ac:dyDescent="0.25"/>
    <row r="344" s="1" customFormat="1" ht="15.75" customHeight="1" x14ac:dyDescent="0.25"/>
    <row r="345" s="1" customFormat="1" ht="15.75" customHeight="1" x14ac:dyDescent="0.25"/>
    <row r="346" s="1" customFormat="1" ht="15.75" customHeight="1" x14ac:dyDescent="0.25"/>
    <row r="347" s="1" customFormat="1" ht="15.75" customHeight="1" x14ac:dyDescent="0.25"/>
    <row r="348" s="1" customFormat="1" ht="15.75" customHeight="1" x14ac:dyDescent="0.25"/>
    <row r="349" s="1" customFormat="1" ht="15.75" customHeight="1" x14ac:dyDescent="0.25"/>
    <row r="350" s="1" customFormat="1" ht="15.75" customHeight="1" x14ac:dyDescent="0.25"/>
    <row r="351" s="1" customFormat="1" ht="15.75" customHeight="1" x14ac:dyDescent="0.25"/>
    <row r="352" s="1" customFormat="1" ht="15.75" customHeight="1" x14ac:dyDescent="0.25"/>
    <row r="353" s="1" customFormat="1" ht="15.75" customHeight="1" x14ac:dyDescent="0.25"/>
    <row r="354" s="1" customFormat="1" ht="15.75" customHeight="1" x14ac:dyDescent="0.25"/>
    <row r="355" s="1" customFormat="1" ht="15.75" customHeight="1" x14ac:dyDescent="0.25"/>
    <row r="356" s="1" customFormat="1" ht="15.75" customHeight="1" x14ac:dyDescent="0.25"/>
    <row r="357" s="1" customFormat="1" ht="15.75" customHeight="1" x14ac:dyDescent="0.25"/>
    <row r="358" s="1" customFormat="1" ht="15.75" customHeight="1" x14ac:dyDescent="0.25"/>
    <row r="359" s="1" customFormat="1" ht="15.75" customHeight="1" x14ac:dyDescent="0.25"/>
    <row r="360" s="1" customFormat="1" ht="15.75" customHeight="1" x14ac:dyDescent="0.25"/>
    <row r="361" s="1" customFormat="1" ht="15.75" customHeight="1" x14ac:dyDescent="0.25"/>
    <row r="362" s="1" customFormat="1" ht="15.75" customHeight="1" x14ac:dyDescent="0.25"/>
    <row r="363" s="1" customFormat="1" ht="15.75" customHeight="1" x14ac:dyDescent="0.25"/>
    <row r="364" s="1" customFormat="1" ht="15.75" customHeight="1" x14ac:dyDescent="0.25"/>
    <row r="365" s="1" customFormat="1" ht="15.75" customHeight="1" x14ac:dyDescent="0.25"/>
    <row r="366" s="1" customFormat="1" ht="15.75" customHeight="1" x14ac:dyDescent="0.25"/>
    <row r="367" s="1" customFormat="1" ht="15.75" customHeight="1" x14ac:dyDescent="0.25"/>
    <row r="368" s="1" customFormat="1" ht="15.75" customHeight="1" x14ac:dyDescent="0.25"/>
    <row r="369" s="1" customFormat="1" ht="15.75" customHeight="1" x14ac:dyDescent="0.25"/>
    <row r="370" s="1" customFormat="1" ht="15.75" customHeight="1" x14ac:dyDescent="0.25"/>
    <row r="371" s="1" customFormat="1" ht="15.75" customHeight="1" x14ac:dyDescent="0.25"/>
    <row r="372" s="1" customFormat="1" ht="15.75" customHeight="1" x14ac:dyDescent="0.25"/>
    <row r="373" s="1" customFormat="1" ht="15.75" customHeight="1" x14ac:dyDescent="0.25"/>
    <row r="374" s="1" customFormat="1" ht="15.75" customHeight="1" x14ac:dyDescent="0.25"/>
    <row r="375" s="1" customFormat="1" ht="15.75" customHeight="1" x14ac:dyDescent="0.25"/>
    <row r="376" s="1" customFormat="1" ht="15.75" customHeight="1" x14ac:dyDescent="0.25"/>
    <row r="377" s="1" customFormat="1" ht="15.75" customHeight="1" x14ac:dyDescent="0.25"/>
    <row r="378" s="1" customFormat="1" ht="15.75" customHeight="1" x14ac:dyDescent="0.25"/>
    <row r="379" s="1" customFormat="1" ht="15.75" customHeight="1" x14ac:dyDescent="0.25"/>
    <row r="380" s="1" customFormat="1" ht="15.75" customHeight="1" x14ac:dyDescent="0.25"/>
    <row r="381" s="1" customFormat="1" ht="15.75" customHeight="1" x14ac:dyDescent="0.25"/>
    <row r="382" s="1" customFormat="1" ht="15.75" customHeight="1" x14ac:dyDescent="0.25"/>
    <row r="383" s="1" customFormat="1" ht="15.75" customHeight="1" x14ac:dyDescent="0.25"/>
    <row r="384" s="1" customFormat="1" ht="15.75" customHeight="1" x14ac:dyDescent="0.25"/>
    <row r="385" s="1" customFormat="1" ht="15.75" customHeight="1" x14ac:dyDescent="0.25"/>
    <row r="386" s="1" customFormat="1" ht="15.75" customHeight="1" x14ac:dyDescent="0.25"/>
    <row r="387" s="1" customFormat="1" ht="15.75" customHeight="1" x14ac:dyDescent="0.25"/>
    <row r="388" s="1" customFormat="1" ht="15.75" customHeight="1" x14ac:dyDescent="0.25"/>
    <row r="389" s="1" customFormat="1" ht="15.75" customHeight="1" x14ac:dyDescent="0.25"/>
    <row r="390" s="1" customFormat="1" ht="15.75" customHeight="1" x14ac:dyDescent="0.25"/>
    <row r="391" s="1" customFormat="1" ht="15.75" customHeight="1" x14ac:dyDescent="0.25"/>
    <row r="392" s="1" customFormat="1" ht="15.75" customHeight="1" x14ac:dyDescent="0.25"/>
    <row r="393" s="1" customFormat="1" ht="15.75" customHeight="1" x14ac:dyDescent="0.25"/>
    <row r="394" s="1" customFormat="1" ht="15.75" customHeight="1" x14ac:dyDescent="0.25"/>
    <row r="395" s="1" customFormat="1" ht="15.75" customHeight="1" x14ac:dyDescent="0.25"/>
    <row r="396" s="1" customFormat="1" ht="15.75" customHeight="1" x14ac:dyDescent="0.25"/>
    <row r="397" s="1" customFormat="1" ht="15.75" customHeight="1" x14ac:dyDescent="0.25"/>
    <row r="398" s="1" customFormat="1" ht="15.75" customHeight="1" x14ac:dyDescent="0.25"/>
    <row r="399" s="1" customFormat="1" ht="15.75" customHeight="1" x14ac:dyDescent="0.25"/>
    <row r="400" s="1" customFormat="1" ht="15.75" customHeight="1" x14ac:dyDescent="0.25"/>
    <row r="401" s="1" customFormat="1" ht="15.75" customHeight="1" x14ac:dyDescent="0.25"/>
    <row r="402" s="1" customFormat="1" ht="15.75" customHeight="1" x14ac:dyDescent="0.25"/>
    <row r="403" s="1" customFormat="1" ht="15.75" customHeight="1" x14ac:dyDescent="0.25"/>
    <row r="404" s="1" customFormat="1" ht="15.75" customHeight="1" x14ac:dyDescent="0.25"/>
    <row r="405" s="1" customFormat="1" ht="15.75" customHeight="1" x14ac:dyDescent="0.25"/>
    <row r="406" s="1" customFormat="1" ht="15.75" customHeight="1" x14ac:dyDescent="0.25"/>
    <row r="407" s="1" customFormat="1" ht="15.75" customHeight="1" x14ac:dyDescent="0.25"/>
    <row r="408" s="1" customFormat="1" ht="15.75" customHeight="1" x14ac:dyDescent="0.25"/>
    <row r="409" s="1" customFormat="1" ht="15.75" customHeight="1" x14ac:dyDescent="0.25"/>
    <row r="410" s="1" customFormat="1" ht="15.75" customHeight="1" x14ac:dyDescent="0.25"/>
    <row r="411" s="1" customFormat="1" ht="15.75" customHeight="1" x14ac:dyDescent="0.25"/>
    <row r="412" s="1" customFormat="1" ht="15.75" customHeight="1" x14ac:dyDescent="0.25"/>
    <row r="413" s="1" customFormat="1" ht="15.75" customHeight="1" x14ac:dyDescent="0.25"/>
    <row r="414" s="1" customFormat="1" ht="15.75" customHeight="1" x14ac:dyDescent="0.25"/>
    <row r="415" s="1" customFormat="1" ht="15.75" customHeight="1" x14ac:dyDescent="0.25"/>
    <row r="416" s="1" customFormat="1" ht="15.75" customHeight="1" x14ac:dyDescent="0.25"/>
    <row r="417" s="1" customFormat="1" ht="15.75" customHeight="1" x14ac:dyDescent="0.25"/>
    <row r="418" s="1" customFormat="1" ht="15.75" customHeight="1" x14ac:dyDescent="0.25"/>
    <row r="419" s="1" customFormat="1" ht="15.75" customHeight="1" x14ac:dyDescent="0.25"/>
    <row r="420" s="1" customFormat="1" ht="15.75" customHeight="1" x14ac:dyDescent="0.25"/>
    <row r="421" s="1" customFormat="1" ht="15.75" customHeight="1" x14ac:dyDescent="0.25"/>
    <row r="422" s="1" customFormat="1" ht="15.75" customHeight="1" x14ac:dyDescent="0.25"/>
    <row r="423" s="1" customFormat="1" ht="15.75" customHeight="1" x14ac:dyDescent="0.25"/>
    <row r="424" s="1" customFormat="1" ht="15.75" customHeight="1" x14ac:dyDescent="0.25"/>
    <row r="425" s="1" customFormat="1" ht="15.75" customHeight="1" x14ac:dyDescent="0.25"/>
    <row r="426" s="1" customFormat="1" ht="15.75" customHeight="1" x14ac:dyDescent="0.25"/>
    <row r="427" s="1" customFormat="1" ht="15.75" customHeight="1" x14ac:dyDescent="0.25"/>
    <row r="428" s="1" customFormat="1" ht="15.75" customHeight="1" x14ac:dyDescent="0.25"/>
    <row r="429" s="1" customFormat="1" ht="15.75" customHeight="1" x14ac:dyDescent="0.25"/>
    <row r="430" s="1" customFormat="1" ht="15.75" customHeight="1" x14ac:dyDescent="0.25"/>
    <row r="431" s="1" customFormat="1" ht="15.75" customHeight="1" x14ac:dyDescent="0.25"/>
    <row r="432" s="1" customFormat="1" ht="15.75" customHeight="1" x14ac:dyDescent="0.25"/>
    <row r="433" s="1" customFormat="1" ht="15.75" customHeight="1" x14ac:dyDescent="0.25"/>
    <row r="434" s="1" customFormat="1" ht="15.75" customHeight="1" x14ac:dyDescent="0.25"/>
    <row r="435" s="1" customFormat="1" ht="15.75" customHeight="1" x14ac:dyDescent="0.25"/>
    <row r="436" s="1" customFormat="1" ht="15.75" customHeight="1" x14ac:dyDescent="0.25"/>
    <row r="437" s="1" customFormat="1" ht="15.75" customHeight="1" x14ac:dyDescent="0.25"/>
    <row r="438" s="1" customFormat="1" ht="15.75" customHeight="1" x14ac:dyDescent="0.25"/>
    <row r="439" s="1" customFormat="1" ht="15.75" customHeight="1" x14ac:dyDescent="0.25"/>
    <row r="440" s="1" customFormat="1" ht="15.75" customHeight="1" x14ac:dyDescent="0.25"/>
    <row r="441" s="1" customFormat="1" ht="15.75" customHeight="1" x14ac:dyDescent="0.25"/>
    <row r="442" s="1" customFormat="1" ht="15.75" customHeight="1" x14ac:dyDescent="0.25"/>
    <row r="443" s="1" customFormat="1" ht="15.75" customHeight="1" x14ac:dyDescent="0.25"/>
    <row r="444" s="1" customFormat="1" ht="15.75" customHeight="1" x14ac:dyDescent="0.25"/>
    <row r="445" s="1" customFormat="1" ht="15.75" customHeight="1" x14ac:dyDescent="0.25"/>
    <row r="446" s="1" customFormat="1" ht="15.75" customHeight="1" x14ac:dyDescent="0.25"/>
    <row r="447" s="1" customFormat="1" ht="15.75" customHeight="1" x14ac:dyDescent="0.25"/>
    <row r="448" s="1" customFormat="1" ht="15.75" customHeight="1" x14ac:dyDescent="0.25"/>
    <row r="449" s="1" customFormat="1" ht="15.75" customHeight="1" x14ac:dyDescent="0.25"/>
    <row r="450" s="1" customFormat="1" ht="15.75" customHeight="1" x14ac:dyDescent="0.25"/>
    <row r="451" s="1" customFormat="1" ht="15.75" customHeight="1" x14ac:dyDescent="0.25"/>
    <row r="452" s="1" customFormat="1" ht="15.75" customHeight="1" x14ac:dyDescent="0.25"/>
    <row r="453" s="1" customFormat="1" ht="15.75" customHeight="1" x14ac:dyDescent="0.25"/>
    <row r="454" s="1" customFormat="1" ht="15.75" customHeight="1" x14ac:dyDescent="0.25"/>
    <row r="455" s="1" customFormat="1" ht="15.75" customHeight="1" x14ac:dyDescent="0.25"/>
    <row r="456" s="1" customFormat="1" ht="15.75" customHeight="1" x14ac:dyDescent="0.25"/>
    <row r="457" s="1" customFormat="1" ht="15.75" customHeight="1" x14ac:dyDescent="0.25"/>
    <row r="458" s="1" customFormat="1" ht="15.75" customHeight="1" x14ac:dyDescent="0.25"/>
    <row r="459" s="1" customFormat="1" ht="15.75" customHeight="1" x14ac:dyDescent="0.25"/>
    <row r="460" s="1" customFormat="1" ht="15.75" customHeight="1" x14ac:dyDescent="0.25"/>
    <row r="461" s="1" customFormat="1" ht="15.75" customHeight="1" x14ac:dyDescent="0.25"/>
    <row r="462" s="1" customFormat="1" ht="15.75" customHeight="1" x14ac:dyDescent="0.25"/>
    <row r="463" s="1" customFormat="1" ht="15.75" customHeight="1" x14ac:dyDescent="0.25"/>
    <row r="464" s="1" customFormat="1" ht="15.75" customHeight="1" x14ac:dyDescent="0.25"/>
    <row r="465" s="1" customFormat="1" ht="15.75" customHeight="1" x14ac:dyDescent="0.25"/>
    <row r="466" s="1" customFormat="1" ht="15.75" customHeight="1" x14ac:dyDescent="0.25"/>
    <row r="467" s="1" customFormat="1" ht="15.75" customHeight="1" x14ac:dyDescent="0.25"/>
    <row r="468" s="1" customFormat="1" ht="15.75" customHeight="1" x14ac:dyDescent="0.25"/>
    <row r="469" s="1" customFormat="1" ht="15.75" customHeight="1" x14ac:dyDescent="0.25"/>
    <row r="470" s="1" customFormat="1" ht="15.75" customHeight="1" x14ac:dyDescent="0.25"/>
    <row r="471" s="1" customFormat="1" ht="15.75" customHeight="1" x14ac:dyDescent="0.25"/>
    <row r="472" s="1" customFormat="1" ht="15.75" customHeight="1" x14ac:dyDescent="0.25"/>
    <row r="473" s="1" customFormat="1" ht="15.75" customHeight="1" x14ac:dyDescent="0.25"/>
    <row r="474" s="1" customFormat="1" ht="15.75" customHeight="1" x14ac:dyDescent="0.25"/>
    <row r="475" s="1" customFormat="1" ht="15.75" customHeight="1" x14ac:dyDescent="0.25"/>
    <row r="476" s="1" customFormat="1" ht="15.75" customHeight="1" x14ac:dyDescent="0.25"/>
    <row r="477" s="1" customFormat="1" ht="15.75" customHeight="1" x14ac:dyDescent="0.25"/>
    <row r="478" s="1" customFormat="1" ht="15.75" customHeight="1" x14ac:dyDescent="0.25"/>
    <row r="479" s="1" customFormat="1" ht="15.75" customHeight="1" x14ac:dyDescent="0.25"/>
    <row r="480" s="1" customFormat="1" ht="15.75" customHeight="1" x14ac:dyDescent="0.25"/>
    <row r="481" s="1" customFormat="1" ht="15.75" customHeight="1" x14ac:dyDescent="0.25"/>
    <row r="482" s="1" customFormat="1" ht="15.75" customHeight="1" x14ac:dyDescent="0.25"/>
    <row r="483" s="1" customFormat="1" ht="15.75" customHeight="1" x14ac:dyDescent="0.25"/>
    <row r="484" s="1" customFormat="1" ht="15.75" customHeight="1" x14ac:dyDescent="0.25"/>
    <row r="485" s="1" customFormat="1" ht="15.75" customHeight="1" x14ac:dyDescent="0.25"/>
    <row r="486" s="1" customFormat="1" ht="15.75" customHeight="1" x14ac:dyDescent="0.25"/>
    <row r="487" s="1" customFormat="1" ht="15.75" customHeight="1" x14ac:dyDescent="0.25"/>
    <row r="488" s="1" customFormat="1" ht="15.75" customHeight="1" x14ac:dyDescent="0.25"/>
    <row r="489" s="1" customFormat="1" ht="15.75" customHeight="1" x14ac:dyDescent="0.25"/>
    <row r="490" s="1" customFormat="1" ht="15.75" customHeight="1" x14ac:dyDescent="0.25"/>
    <row r="491" s="1" customFormat="1" ht="15.75" customHeight="1" x14ac:dyDescent="0.25"/>
    <row r="492" s="1" customFormat="1" ht="15.75" customHeight="1" x14ac:dyDescent="0.25"/>
    <row r="493" s="1" customFormat="1" ht="15.75" customHeight="1" x14ac:dyDescent="0.25"/>
    <row r="494" s="1" customFormat="1" ht="15.75" customHeight="1" x14ac:dyDescent="0.25"/>
    <row r="495" s="1" customFormat="1" ht="15.75" customHeight="1" x14ac:dyDescent="0.25"/>
    <row r="496" s="1" customFormat="1" ht="15.75" customHeight="1" x14ac:dyDescent="0.25"/>
    <row r="497" s="1" customFormat="1" ht="15.75" customHeight="1" x14ac:dyDescent="0.25"/>
    <row r="498" s="1" customFormat="1" ht="15.75" customHeight="1" x14ac:dyDescent="0.25"/>
    <row r="499" s="1" customFormat="1" ht="15.75" customHeight="1" x14ac:dyDescent="0.25"/>
    <row r="500" s="1" customFormat="1" ht="15.75" customHeight="1" x14ac:dyDescent="0.25"/>
    <row r="501" s="1" customFormat="1" ht="15.75" customHeight="1" x14ac:dyDescent="0.25"/>
    <row r="502" s="1" customFormat="1" ht="15.75" customHeight="1" x14ac:dyDescent="0.25"/>
    <row r="503" s="1" customFormat="1" ht="15.75" customHeight="1" x14ac:dyDescent="0.25"/>
    <row r="504" s="1" customFormat="1" ht="15.75" customHeight="1" x14ac:dyDescent="0.25"/>
    <row r="505" s="1" customFormat="1" ht="15.75" customHeight="1" x14ac:dyDescent="0.25"/>
    <row r="506" s="1" customFormat="1" ht="15.75" customHeight="1" x14ac:dyDescent="0.25"/>
    <row r="507" s="1" customFormat="1" ht="15.75" customHeight="1" x14ac:dyDescent="0.25"/>
    <row r="508" s="1" customFormat="1" ht="15.75" customHeight="1" x14ac:dyDescent="0.25"/>
    <row r="509" s="1" customFormat="1" ht="15.75" customHeight="1" x14ac:dyDescent="0.25"/>
    <row r="510" s="1" customFormat="1" ht="15.75" customHeight="1" x14ac:dyDescent="0.25"/>
    <row r="511" s="1" customFormat="1" ht="15.75" customHeight="1" x14ac:dyDescent="0.25"/>
    <row r="512" s="1" customFormat="1" ht="15.75" customHeight="1" x14ac:dyDescent="0.25"/>
    <row r="513" s="1" customFormat="1" ht="15.75" customHeight="1" x14ac:dyDescent="0.25"/>
    <row r="514" s="1" customFormat="1" ht="15.75" customHeight="1" x14ac:dyDescent="0.25"/>
    <row r="515" s="1" customFormat="1" ht="15.75" customHeight="1" x14ac:dyDescent="0.25"/>
    <row r="516" s="1" customFormat="1" ht="15.75" customHeight="1" x14ac:dyDescent="0.25"/>
    <row r="517" s="1" customFormat="1" ht="15.75" customHeight="1" x14ac:dyDescent="0.25"/>
    <row r="518" s="1" customFormat="1" ht="15.75" customHeight="1" x14ac:dyDescent="0.25"/>
    <row r="519" s="1" customFormat="1" ht="15.75" customHeight="1" x14ac:dyDescent="0.25"/>
    <row r="520" s="1" customFormat="1" ht="15.75" customHeight="1" x14ac:dyDescent="0.25"/>
    <row r="521" s="1" customFormat="1" ht="15.75" customHeight="1" x14ac:dyDescent="0.25"/>
    <row r="522" s="1" customFormat="1" ht="15.75" customHeight="1" x14ac:dyDescent="0.25"/>
    <row r="523" s="1" customFormat="1" ht="15.75" customHeight="1" x14ac:dyDescent="0.25"/>
    <row r="524" s="1" customFormat="1" ht="15.75" customHeight="1" x14ac:dyDescent="0.25"/>
    <row r="525" s="1" customFormat="1" ht="15.75" customHeight="1" x14ac:dyDescent="0.25"/>
    <row r="526" s="1" customFormat="1" ht="15.75" customHeight="1" x14ac:dyDescent="0.25"/>
    <row r="527" s="1" customFormat="1" ht="15.75" customHeight="1" x14ac:dyDescent="0.25"/>
    <row r="528" s="1" customFormat="1" ht="15.75" customHeight="1" x14ac:dyDescent="0.25"/>
    <row r="529" s="1" customFormat="1" ht="15.75" customHeight="1" x14ac:dyDescent="0.25"/>
    <row r="530" s="1" customFormat="1" ht="15.75" customHeight="1" x14ac:dyDescent="0.25"/>
    <row r="531" s="1" customFormat="1" ht="15.75" customHeight="1" x14ac:dyDescent="0.25"/>
    <row r="532" s="1" customFormat="1" ht="15.75" customHeight="1" x14ac:dyDescent="0.25"/>
    <row r="533" s="1" customFormat="1" ht="15.75" customHeight="1" x14ac:dyDescent="0.25"/>
    <row r="534" s="1" customFormat="1" ht="15.75" customHeight="1" x14ac:dyDescent="0.25"/>
    <row r="535" s="1" customFormat="1" ht="15.75" customHeight="1" x14ac:dyDescent="0.25"/>
    <row r="536" s="1" customFormat="1" ht="15.75" customHeight="1" x14ac:dyDescent="0.25"/>
    <row r="537" s="1" customFormat="1" ht="15.75" customHeight="1" x14ac:dyDescent="0.25"/>
    <row r="538" s="1" customFormat="1" ht="15.75" customHeight="1" x14ac:dyDescent="0.25"/>
    <row r="539" s="1" customFormat="1" ht="15.75" customHeight="1" x14ac:dyDescent="0.25"/>
    <row r="540" s="1" customFormat="1" ht="15.75" customHeight="1" x14ac:dyDescent="0.25"/>
    <row r="541" s="1" customFormat="1" ht="15.75" customHeight="1" x14ac:dyDescent="0.25"/>
    <row r="542" s="1" customFormat="1" ht="15.75" customHeight="1" x14ac:dyDescent="0.25"/>
    <row r="543" s="1" customFormat="1" ht="15.75" customHeight="1" x14ac:dyDescent="0.25"/>
    <row r="544" s="1" customFormat="1" ht="15.75" customHeight="1" x14ac:dyDescent="0.25"/>
    <row r="545" s="1" customFormat="1" ht="15.75" customHeight="1" x14ac:dyDescent="0.25"/>
    <row r="546" s="1" customFormat="1" ht="15.75" customHeight="1" x14ac:dyDescent="0.25"/>
    <row r="547" s="1" customFormat="1" ht="15.75" customHeight="1" x14ac:dyDescent="0.25"/>
    <row r="548" s="1" customFormat="1" ht="15.75" customHeight="1" x14ac:dyDescent="0.25"/>
    <row r="549" s="1" customFormat="1" ht="15.75" customHeight="1" x14ac:dyDescent="0.25"/>
    <row r="550" s="1" customFormat="1" ht="15.75" customHeight="1" x14ac:dyDescent="0.25"/>
    <row r="551" s="1" customFormat="1" ht="15.75" customHeight="1" x14ac:dyDescent="0.25"/>
    <row r="552" s="1" customFormat="1" ht="15.75" customHeight="1" x14ac:dyDescent="0.25"/>
    <row r="553" s="1" customFormat="1" ht="15.75" customHeight="1" x14ac:dyDescent="0.25"/>
    <row r="554" s="1" customFormat="1" ht="15.75" customHeight="1" x14ac:dyDescent="0.25"/>
    <row r="555" s="1" customFormat="1" ht="15.75" customHeight="1" x14ac:dyDescent="0.25"/>
    <row r="556" s="1" customFormat="1" ht="15.75" customHeight="1" x14ac:dyDescent="0.25"/>
    <row r="557" s="1" customFormat="1" ht="15.75" customHeight="1" x14ac:dyDescent="0.25"/>
    <row r="558" s="1" customFormat="1" ht="15.75" customHeight="1" x14ac:dyDescent="0.25"/>
    <row r="559" s="1" customFormat="1" ht="15.75" customHeight="1" x14ac:dyDescent="0.25"/>
    <row r="560" s="1" customFormat="1" ht="15.75" customHeight="1" x14ac:dyDescent="0.25"/>
    <row r="561" s="1" customFormat="1" ht="15.75" customHeight="1" x14ac:dyDescent="0.25"/>
    <row r="562" s="1" customFormat="1" ht="15.75" customHeight="1" x14ac:dyDescent="0.25"/>
    <row r="563" s="1" customFormat="1" ht="15.75" customHeight="1" x14ac:dyDescent="0.25"/>
    <row r="564" s="1" customFormat="1" ht="15.75" customHeight="1" x14ac:dyDescent="0.25"/>
    <row r="565" s="1" customFormat="1" ht="15.75" customHeight="1" x14ac:dyDescent="0.25"/>
    <row r="566" s="1" customFormat="1" ht="15.75" customHeight="1" x14ac:dyDescent="0.25"/>
    <row r="567" s="1" customFormat="1" ht="15.75" customHeight="1" x14ac:dyDescent="0.25"/>
    <row r="568" s="1" customFormat="1" ht="15.75" customHeight="1" x14ac:dyDescent="0.25"/>
    <row r="569" s="1" customFormat="1" ht="15.75" customHeight="1" x14ac:dyDescent="0.25"/>
    <row r="570" s="1" customFormat="1" ht="15.75" customHeight="1" x14ac:dyDescent="0.25"/>
    <row r="571" s="1" customFormat="1" ht="15.75" customHeight="1" x14ac:dyDescent="0.25"/>
    <row r="572" s="1" customFormat="1" ht="15.75" customHeight="1" x14ac:dyDescent="0.25"/>
    <row r="573" s="1" customFormat="1" ht="15.75" customHeight="1" x14ac:dyDescent="0.25"/>
    <row r="574" s="1" customFormat="1" ht="15.75" customHeight="1" x14ac:dyDescent="0.25"/>
    <row r="575" s="1" customFormat="1" ht="15.75" customHeight="1" x14ac:dyDescent="0.25"/>
    <row r="576" s="1" customFormat="1" ht="15.75" customHeight="1" x14ac:dyDescent="0.25"/>
    <row r="577" s="1" customFormat="1" ht="15.75" customHeight="1" x14ac:dyDescent="0.25"/>
    <row r="578" s="1" customFormat="1" ht="15.75" customHeight="1" x14ac:dyDescent="0.25"/>
    <row r="579" s="1" customFormat="1" ht="15.75" customHeight="1" x14ac:dyDescent="0.25"/>
    <row r="580" s="1" customFormat="1" ht="15.75" customHeight="1" x14ac:dyDescent="0.25"/>
    <row r="581" s="1" customFormat="1" ht="15.75" customHeight="1" x14ac:dyDescent="0.25"/>
    <row r="582" s="1" customFormat="1" ht="15.75" customHeight="1" x14ac:dyDescent="0.25"/>
    <row r="583" s="1" customFormat="1" ht="15.75" customHeight="1" x14ac:dyDescent="0.25"/>
    <row r="584" s="1" customFormat="1" ht="15.75" customHeight="1" x14ac:dyDescent="0.25"/>
    <row r="585" s="1" customFormat="1" ht="15.75" customHeight="1" x14ac:dyDescent="0.25"/>
    <row r="586" s="1" customFormat="1" ht="15.75" customHeight="1" x14ac:dyDescent="0.25"/>
    <row r="587" s="1" customFormat="1" ht="15.75" customHeight="1" x14ac:dyDescent="0.25"/>
    <row r="588" s="1" customFormat="1" ht="15.75" customHeight="1" x14ac:dyDescent="0.25"/>
    <row r="589" s="1" customFormat="1" ht="15.75" customHeight="1" x14ac:dyDescent="0.25"/>
    <row r="590" s="1" customFormat="1" ht="15.75" customHeight="1" x14ac:dyDescent="0.25"/>
    <row r="591" s="1" customFormat="1" ht="15.75" customHeight="1" x14ac:dyDescent="0.25"/>
    <row r="592" s="1" customFormat="1" ht="15.75" customHeight="1" x14ac:dyDescent="0.25"/>
    <row r="593" s="1" customFormat="1" ht="15.75" customHeight="1" x14ac:dyDescent="0.25"/>
    <row r="594" s="1" customFormat="1" ht="15.75" customHeight="1" x14ac:dyDescent="0.25"/>
    <row r="595" s="1" customFormat="1" ht="15.75" customHeight="1" x14ac:dyDescent="0.25"/>
    <row r="596" s="1" customFormat="1" ht="15.75" customHeight="1" x14ac:dyDescent="0.25"/>
    <row r="597" s="1" customFormat="1" ht="15.75" customHeight="1" x14ac:dyDescent="0.25"/>
    <row r="598" s="1" customFormat="1" ht="15.75" customHeight="1" x14ac:dyDescent="0.25"/>
    <row r="599" s="1" customFormat="1" ht="15.75" customHeight="1" x14ac:dyDescent="0.25"/>
    <row r="600" s="1" customFormat="1" ht="15.75" customHeight="1" x14ac:dyDescent="0.25"/>
    <row r="601" s="1" customFormat="1" ht="15.75" customHeight="1" x14ac:dyDescent="0.25"/>
    <row r="602" s="1" customFormat="1" ht="15.75" customHeight="1" x14ac:dyDescent="0.25"/>
    <row r="603" s="1" customFormat="1" ht="15.75" customHeight="1" x14ac:dyDescent="0.25"/>
    <row r="604" s="1" customFormat="1" ht="15.75" customHeight="1" x14ac:dyDescent="0.25"/>
    <row r="605" s="1" customFormat="1" ht="15.75" customHeight="1" x14ac:dyDescent="0.25"/>
    <row r="606" s="1" customFormat="1" ht="15.75" customHeight="1" x14ac:dyDescent="0.25"/>
    <row r="607" s="1" customFormat="1" ht="15.75" customHeight="1" x14ac:dyDescent="0.25"/>
    <row r="608" s="1" customFormat="1" ht="15.75" customHeight="1" x14ac:dyDescent="0.25"/>
    <row r="609" s="1" customFormat="1" ht="15.75" customHeight="1" x14ac:dyDescent="0.25"/>
    <row r="610" s="1" customFormat="1" ht="15.75" customHeight="1" x14ac:dyDescent="0.25"/>
    <row r="611" s="1" customFormat="1" ht="15.75" customHeight="1" x14ac:dyDescent="0.25"/>
    <row r="612" s="1" customFormat="1" ht="15.75" customHeight="1" x14ac:dyDescent="0.25"/>
    <row r="613" s="1" customFormat="1" ht="15.75" customHeight="1" x14ac:dyDescent="0.25"/>
    <row r="614" s="1" customFormat="1" ht="15.75" customHeight="1" x14ac:dyDescent="0.25"/>
    <row r="615" s="1" customFormat="1" ht="15.75" customHeight="1" x14ac:dyDescent="0.25"/>
    <row r="616" s="1" customFormat="1" ht="15.75" customHeight="1" x14ac:dyDescent="0.25"/>
    <row r="617" s="1" customFormat="1" ht="15.75" customHeight="1" x14ac:dyDescent="0.25"/>
    <row r="618" s="1" customFormat="1" ht="15.75" customHeight="1" x14ac:dyDescent="0.25"/>
    <row r="619" s="1" customFormat="1" ht="15.75" customHeight="1" x14ac:dyDescent="0.25"/>
    <row r="620" s="1" customFormat="1" ht="15.75" customHeight="1" x14ac:dyDescent="0.25"/>
    <row r="621" s="1" customFormat="1" ht="15.75" customHeight="1" x14ac:dyDescent="0.25"/>
    <row r="622" s="1" customFormat="1" ht="15.75" customHeight="1" x14ac:dyDescent="0.25"/>
    <row r="623" s="1" customFormat="1" ht="15.75" customHeight="1" x14ac:dyDescent="0.25"/>
    <row r="624" s="1" customFormat="1" ht="15.75" customHeight="1" x14ac:dyDescent="0.25"/>
    <row r="625" s="1" customFormat="1" ht="15.75" customHeight="1" x14ac:dyDescent="0.25"/>
    <row r="626" s="1" customFormat="1" ht="15.75" customHeight="1" x14ac:dyDescent="0.25"/>
    <row r="627" s="1" customFormat="1" ht="15.75" customHeight="1" x14ac:dyDescent="0.25"/>
    <row r="628" s="1" customFormat="1" ht="15.75" customHeight="1" x14ac:dyDescent="0.25"/>
    <row r="629" s="1" customFormat="1" ht="15.75" customHeight="1" x14ac:dyDescent="0.25"/>
    <row r="630" s="1" customFormat="1" ht="15.75" customHeight="1" x14ac:dyDescent="0.25"/>
    <row r="631" s="1" customFormat="1" ht="15.75" customHeight="1" x14ac:dyDescent="0.25"/>
    <row r="632" s="1" customFormat="1" ht="15.75" customHeight="1" x14ac:dyDescent="0.25"/>
    <row r="633" s="1" customFormat="1" ht="15.75" customHeight="1" x14ac:dyDescent="0.25"/>
    <row r="634" s="1" customFormat="1" ht="15.75" customHeight="1" x14ac:dyDescent="0.25"/>
    <row r="635" s="1" customFormat="1" ht="15.75" customHeight="1" x14ac:dyDescent="0.25"/>
    <row r="636" s="1" customFormat="1" ht="15.75" customHeight="1" x14ac:dyDescent="0.25"/>
    <row r="637" s="1" customFormat="1" ht="15.75" customHeight="1" x14ac:dyDescent="0.25"/>
    <row r="638" s="1" customFormat="1" ht="15.75" customHeight="1" x14ac:dyDescent="0.25"/>
    <row r="639" s="1" customFormat="1" ht="15.75" customHeight="1" x14ac:dyDescent="0.25"/>
    <row r="640" s="1" customFormat="1" ht="15.75" customHeight="1" x14ac:dyDescent="0.25"/>
    <row r="641" s="1" customFormat="1" ht="15.75" customHeight="1" x14ac:dyDescent="0.25"/>
    <row r="642" s="1" customFormat="1" ht="15.75" customHeight="1" x14ac:dyDescent="0.25"/>
    <row r="643" s="1" customFormat="1" ht="15.75" customHeight="1" x14ac:dyDescent="0.25"/>
    <row r="644" s="1" customFormat="1" ht="15.75" customHeight="1" x14ac:dyDescent="0.25"/>
    <row r="645" s="1" customFormat="1" ht="15.75" customHeight="1" x14ac:dyDescent="0.25"/>
    <row r="646" s="1" customFormat="1" ht="15.75" customHeight="1" x14ac:dyDescent="0.25"/>
    <row r="647" s="1" customFormat="1" ht="15.75" customHeight="1" x14ac:dyDescent="0.25"/>
    <row r="648" s="1" customFormat="1" ht="15.75" customHeight="1" x14ac:dyDescent="0.25"/>
    <row r="649" s="1" customFormat="1" ht="15.75" customHeight="1" x14ac:dyDescent="0.25"/>
    <row r="650" s="1" customFormat="1" ht="15.75" customHeight="1" x14ac:dyDescent="0.25"/>
    <row r="651" s="1" customFormat="1" ht="15.75" customHeight="1" x14ac:dyDescent="0.25"/>
    <row r="652" s="1" customFormat="1" ht="15.75" customHeight="1" x14ac:dyDescent="0.25"/>
    <row r="653" s="1" customFormat="1" ht="15.75" customHeight="1" x14ac:dyDescent="0.25"/>
    <row r="654" s="1" customFormat="1" ht="15.75" customHeight="1" x14ac:dyDescent="0.25"/>
    <row r="655" s="1" customFormat="1" ht="15.75" customHeight="1" x14ac:dyDescent="0.25"/>
    <row r="656" s="1" customFormat="1" ht="15.75" customHeight="1" x14ac:dyDescent="0.25"/>
    <row r="657" s="1" customFormat="1" ht="15.75" customHeight="1" x14ac:dyDescent="0.25"/>
    <row r="658" s="1" customFormat="1" ht="15.75" customHeight="1" x14ac:dyDescent="0.25"/>
    <row r="659" s="1" customFormat="1" ht="15.75" customHeight="1" x14ac:dyDescent="0.25"/>
    <row r="660" s="1" customFormat="1" ht="15.75" customHeight="1" x14ac:dyDescent="0.25"/>
    <row r="661" s="1" customFormat="1" ht="15.75" customHeight="1" x14ac:dyDescent="0.25"/>
    <row r="662" s="1" customFormat="1" ht="15.75" customHeight="1" x14ac:dyDescent="0.25"/>
    <row r="663" s="1" customFormat="1" ht="15.75" customHeight="1" x14ac:dyDescent="0.25"/>
    <row r="664" s="1" customFormat="1" ht="15.75" customHeight="1" x14ac:dyDescent="0.25"/>
    <row r="665" s="1" customFormat="1" ht="15.75" customHeight="1" x14ac:dyDescent="0.25"/>
    <row r="666" s="1" customFormat="1" ht="15.75" customHeight="1" x14ac:dyDescent="0.25"/>
    <row r="667" s="1" customFormat="1" ht="15.75" customHeight="1" x14ac:dyDescent="0.25"/>
    <row r="668" s="1" customFormat="1" ht="15.75" customHeight="1" x14ac:dyDescent="0.25"/>
    <row r="669" s="1" customFormat="1" ht="15.75" customHeight="1" x14ac:dyDescent="0.25"/>
    <row r="670" s="1" customFormat="1" ht="15.75" customHeight="1" x14ac:dyDescent="0.25"/>
    <row r="671" s="1" customFormat="1" ht="15.75" customHeight="1" x14ac:dyDescent="0.25"/>
    <row r="672" s="1" customFormat="1" ht="15.75" customHeight="1" x14ac:dyDescent="0.25"/>
    <row r="673" s="1" customFormat="1" ht="15.75" customHeight="1" x14ac:dyDescent="0.25"/>
    <row r="674" s="1" customFormat="1" ht="15.75" customHeight="1" x14ac:dyDescent="0.25"/>
    <row r="675" s="1" customFormat="1" ht="15.75" customHeight="1" x14ac:dyDescent="0.25"/>
    <row r="676" s="1" customFormat="1" ht="15.75" customHeight="1" x14ac:dyDescent="0.25"/>
    <row r="677" s="1" customFormat="1" ht="15.75" customHeight="1" x14ac:dyDescent="0.25"/>
    <row r="678" s="1" customFormat="1" ht="15.75" customHeight="1" x14ac:dyDescent="0.25"/>
    <row r="679" s="1" customFormat="1" ht="15.75" customHeight="1" x14ac:dyDescent="0.25"/>
    <row r="680" s="1" customFormat="1" ht="15.75" customHeight="1" x14ac:dyDescent="0.25"/>
    <row r="681" s="1" customFormat="1" ht="15.75" customHeight="1" x14ac:dyDescent="0.25"/>
    <row r="682" s="1" customFormat="1" ht="15.75" customHeight="1" x14ac:dyDescent="0.25"/>
    <row r="683" s="1" customFormat="1" ht="15.75" customHeight="1" x14ac:dyDescent="0.25"/>
    <row r="684" s="1" customFormat="1" ht="15.75" customHeight="1" x14ac:dyDescent="0.25"/>
    <row r="685" s="1" customFormat="1" ht="15.75" customHeight="1" x14ac:dyDescent="0.25"/>
    <row r="686" s="1" customFormat="1" ht="15.75" customHeight="1" x14ac:dyDescent="0.25"/>
    <row r="687" s="1" customFormat="1" ht="15.75" customHeight="1" x14ac:dyDescent="0.25"/>
    <row r="688" s="1" customFormat="1" ht="15.75" customHeight="1" x14ac:dyDescent="0.25"/>
    <row r="689" s="1" customFormat="1" ht="15.75" customHeight="1" x14ac:dyDescent="0.25"/>
    <row r="690" s="1" customFormat="1" ht="15.75" customHeight="1" x14ac:dyDescent="0.25"/>
    <row r="691" s="1" customFormat="1" ht="15.75" customHeight="1" x14ac:dyDescent="0.25"/>
    <row r="692" s="1" customFormat="1" ht="15.75" customHeight="1" x14ac:dyDescent="0.25"/>
    <row r="693" s="1" customFormat="1" ht="15.75" customHeight="1" x14ac:dyDescent="0.25"/>
    <row r="694" s="1" customFormat="1" ht="15.75" customHeight="1" x14ac:dyDescent="0.25"/>
    <row r="695" s="1" customFormat="1" ht="15.75" customHeight="1" x14ac:dyDescent="0.25"/>
    <row r="696" s="1" customFormat="1" ht="15.75" customHeight="1" x14ac:dyDescent="0.25"/>
    <row r="697" s="1" customFormat="1" ht="15.75" customHeight="1" x14ac:dyDescent="0.25"/>
    <row r="698" s="1" customFormat="1" ht="15.75" customHeight="1" x14ac:dyDescent="0.25"/>
    <row r="699" s="1" customFormat="1" ht="15.75" customHeight="1" x14ac:dyDescent="0.25"/>
    <row r="700" s="1" customFormat="1" ht="15.75" customHeight="1" x14ac:dyDescent="0.25"/>
    <row r="701" s="1" customFormat="1" ht="15.75" customHeight="1" x14ac:dyDescent="0.25"/>
    <row r="702" s="1" customFormat="1" ht="15.75" customHeight="1" x14ac:dyDescent="0.25"/>
    <row r="703" s="1" customFormat="1" ht="15.75" customHeight="1" x14ac:dyDescent="0.25"/>
    <row r="704" s="1" customFormat="1" ht="15.75" customHeight="1" x14ac:dyDescent="0.25"/>
    <row r="705" s="1" customFormat="1" ht="15.75" customHeight="1" x14ac:dyDescent="0.25"/>
    <row r="706" s="1" customFormat="1" ht="15.75" customHeight="1" x14ac:dyDescent="0.25"/>
    <row r="707" s="1" customFormat="1" ht="15.75" customHeight="1" x14ac:dyDescent="0.25"/>
    <row r="708" s="1" customFormat="1" ht="15.75" customHeight="1" x14ac:dyDescent="0.25"/>
    <row r="709" s="1" customFormat="1" ht="15.75" customHeight="1" x14ac:dyDescent="0.25"/>
    <row r="710" s="1" customFormat="1" ht="15.75" customHeight="1" x14ac:dyDescent="0.25"/>
    <row r="711" s="1" customFormat="1" ht="15.75" customHeight="1" x14ac:dyDescent="0.25"/>
    <row r="712" s="1" customFormat="1" ht="15.75" customHeight="1" x14ac:dyDescent="0.25"/>
    <row r="713" s="1" customFormat="1" ht="15.75" customHeight="1" x14ac:dyDescent="0.25"/>
    <row r="714" s="1" customFormat="1" ht="15.75" customHeight="1" x14ac:dyDescent="0.25"/>
    <row r="715" s="1" customFormat="1" ht="15.75" customHeight="1" x14ac:dyDescent="0.25"/>
    <row r="716" s="1" customFormat="1" ht="15.75" customHeight="1" x14ac:dyDescent="0.25"/>
    <row r="717" s="1" customFormat="1" ht="15.75" customHeight="1" x14ac:dyDescent="0.25"/>
    <row r="718" s="1" customFormat="1" ht="15.75" customHeight="1" x14ac:dyDescent="0.25"/>
    <row r="719" s="1" customFormat="1" ht="15.75" customHeight="1" x14ac:dyDescent="0.25"/>
    <row r="720" s="1" customFormat="1" ht="15.75" customHeight="1" x14ac:dyDescent="0.25"/>
    <row r="721" s="1" customFormat="1" ht="15.75" customHeight="1" x14ac:dyDescent="0.25"/>
    <row r="722" s="1" customFormat="1" ht="15.75" customHeight="1" x14ac:dyDescent="0.25"/>
    <row r="723" s="1" customFormat="1" ht="15.75" customHeight="1" x14ac:dyDescent="0.25"/>
    <row r="724" s="1" customFormat="1" ht="15.75" customHeight="1" x14ac:dyDescent="0.25"/>
    <row r="725" s="1" customFormat="1" ht="15.75" customHeight="1" x14ac:dyDescent="0.25"/>
    <row r="726" s="1" customFormat="1" ht="15.75" customHeight="1" x14ac:dyDescent="0.25"/>
    <row r="727" s="1" customFormat="1" ht="15.75" customHeight="1" x14ac:dyDescent="0.25"/>
    <row r="728" s="1" customFormat="1" ht="15.75" customHeight="1" x14ac:dyDescent="0.25"/>
    <row r="729" s="1" customFormat="1" ht="15.75" customHeight="1" x14ac:dyDescent="0.25"/>
    <row r="730" s="1" customFormat="1" ht="15.75" customHeight="1" x14ac:dyDescent="0.25"/>
    <row r="731" s="1" customFormat="1" ht="15.75" customHeight="1" x14ac:dyDescent="0.25"/>
    <row r="732" s="1" customFormat="1" ht="15.75" customHeight="1" x14ac:dyDescent="0.25"/>
    <row r="733" s="1" customFormat="1" ht="15.75" customHeight="1" x14ac:dyDescent="0.25"/>
    <row r="734" s="1" customFormat="1" ht="15.75" customHeight="1" x14ac:dyDescent="0.25"/>
    <row r="735" s="1" customFormat="1" ht="15.75" customHeight="1" x14ac:dyDescent="0.25"/>
    <row r="736" s="1" customFormat="1" ht="15.75" customHeight="1" x14ac:dyDescent="0.25"/>
    <row r="737" s="1" customFormat="1" ht="15.75" customHeight="1" x14ac:dyDescent="0.25"/>
    <row r="738" s="1" customFormat="1" ht="15.75" customHeight="1" x14ac:dyDescent="0.25"/>
    <row r="739" s="1" customFormat="1" ht="15.75" customHeight="1" x14ac:dyDescent="0.25"/>
    <row r="740" s="1" customFormat="1" ht="15.75" customHeight="1" x14ac:dyDescent="0.25"/>
    <row r="741" s="1" customFormat="1" ht="15.75" customHeight="1" x14ac:dyDescent="0.25"/>
    <row r="742" s="1" customFormat="1" ht="15.75" customHeight="1" x14ac:dyDescent="0.25"/>
    <row r="743" s="1" customFormat="1" ht="15.75" customHeight="1" x14ac:dyDescent="0.25"/>
    <row r="744" s="1" customFormat="1" ht="15.75" customHeight="1" x14ac:dyDescent="0.25"/>
    <row r="745" s="1" customFormat="1" ht="15.75" customHeight="1" x14ac:dyDescent="0.25"/>
    <row r="746" s="1" customFormat="1" ht="15.75" customHeight="1" x14ac:dyDescent="0.25"/>
    <row r="747" s="1" customFormat="1" ht="15.75" customHeight="1" x14ac:dyDescent="0.25"/>
    <row r="748" s="1" customFormat="1" ht="15.75" customHeight="1" x14ac:dyDescent="0.25"/>
    <row r="749" s="1" customFormat="1" ht="15.75" customHeight="1" x14ac:dyDescent="0.25"/>
    <row r="750" s="1" customFormat="1" ht="15.75" customHeight="1" x14ac:dyDescent="0.25"/>
    <row r="751" s="1" customFormat="1" ht="15.75" customHeight="1" x14ac:dyDescent="0.25"/>
    <row r="752" s="1" customFormat="1" ht="15.75" customHeight="1" x14ac:dyDescent="0.25"/>
    <row r="753" s="1" customFormat="1" ht="15.75" customHeight="1" x14ac:dyDescent="0.25"/>
    <row r="754" s="1" customFormat="1" ht="15.75" customHeight="1" x14ac:dyDescent="0.25"/>
    <row r="755" s="1" customFormat="1" ht="15.75" customHeight="1" x14ac:dyDescent="0.25"/>
    <row r="756" s="1" customFormat="1" ht="15.75" customHeight="1" x14ac:dyDescent="0.25"/>
    <row r="757" s="1" customFormat="1" ht="15.75" customHeight="1" x14ac:dyDescent="0.25"/>
    <row r="758" s="1" customFormat="1" ht="15.75" customHeight="1" x14ac:dyDescent="0.25"/>
    <row r="759" s="1" customFormat="1" ht="15.75" customHeight="1" x14ac:dyDescent="0.25"/>
    <row r="760" s="1" customFormat="1" ht="15.75" customHeight="1" x14ac:dyDescent="0.25"/>
    <row r="761" s="1" customFormat="1" ht="15.75" customHeight="1" x14ac:dyDescent="0.25"/>
    <row r="762" s="1" customFormat="1" ht="15.75" customHeight="1" x14ac:dyDescent="0.25"/>
    <row r="763" s="1" customFormat="1" ht="15.75" customHeight="1" x14ac:dyDescent="0.25"/>
    <row r="764" s="1" customFormat="1" ht="15.75" customHeight="1" x14ac:dyDescent="0.25"/>
    <row r="765" s="1" customFormat="1" ht="15.75" customHeight="1" x14ac:dyDescent="0.25"/>
    <row r="766" s="1" customFormat="1" ht="15.75" customHeight="1" x14ac:dyDescent="0.25"/>
    <row r="767" s="1" customFormat="1" ht="15.75" customHeight="1" x14ac:dyDescent="0.25"/>
    <row r="768" s="1" customFormat="1" ht="15.75" customHeight="1" x14ac:dyDescent="0.25"/>
    <row r="769" s="1" customFormat="1" ht="15.75" customHeight="1" x14ac:dyDescent="0.25"/>
    <row r="770" s="1" customFormat="1" ht="15.75" customHeight="1" x14ac:dyDescent="0.25"/>
    <row r="771" s="1" customFormat="1" ht="15.75" customHeight="1" x14ac:dyDescent="0.25"/>
    <row r="772" s="1" customFormat="1" ht="15.75" customHeight="1" x14ac:dyDescent="0.25"/>
    <row r="773" s="1" customFormat="1" ht="15.75" customHeight="1" x14ac:dyDescent="0.25"/>
    <row r="774" s="1" customFormat="1" ht="15.75" customHeight="1" x14ac:dyDescent="0.25"/>
    <row r="775" s="1" customFormat="1" ht="15.75" customHeight="1" x14ac:dyDescent="0.25"/>
    <row r="776" s="1" customFormat="1" ht="15.75" customHeight="1" x14ac:dyDescent="0.25"/>
    <row r="777" s="1" customFormat="1" ht="15.75" customHeight="1" x14ac:dyDescent="0.25"/>
    <row r="778" s="1" customFormat="1" ht="15.75" customHeight="1" x14ac:dyDescent="0.25"/>
    <row r="779" s="1" customFormat="1" ht="15.75" customHeight="1" x14ac:dyDescent="0.25"/>
    <row r="780" s="1" customFormat="1" ht="15.75" customHeight="1" x14ac:dyDescent="0.25"/>
    <row r="781" s="1" customFormat="1" ht="15.75" customHeight="1" x14ac:dyDescent="0.25"/>
    <row r="782" s="1" customFormat="1" ht="15.75" customHeight="1" x14ac:dyDescent="0.25"/>
    <row r="783" s="1" customFormat="1" ht="15.75" customHeight="1" x14ac:dyDescent="0.25"/>
    <row r="784" s="1" customFormat="1" ht="15.75" customHeight="1" x14ac:dyDescent="0.25"/>
    <row r="785" s="1" customFormat="1" ht="15.75" customHeight="1" x14ac:dyDescent="0.25"/>
    <row r="786" s="1" customFormat="1" ht="15.75" customHeight="1" x14ac:dyDescent="0.25"/>
    <row r="787" s="1" customFormat="1" ht="15.75" customHeight="1" x14ac:dyDescent="0.25"/>
    <row r="788" s="1" customFormat="1" ht="15.75" customHeight="1" x14ac:dyDescent="0.25"/>
    <row r="789" s="1" customFormat="1" ht="15.75" customHeight="1" x14ac:dyDescent="0.25"/>
    <row r="790" s="1" customFormat="1" ht="15.75" customHeight="1" x14ac:dyDescent="0.25"/>
    <row r="791" s="1" customFormat="1" ht="15.75" customHeight="1" x14ac:dyDescent="0.25"/>
    <row r="792" s="1" customFormat="1" ht="15.75" customHeight="1" x14ac:dyDescent="0.25"/>
    <row r="793" s="1" customFormat="1" ht="15.75" customHeight="1" x14ac:dyDescent="0.25"/>
    <row r="794" s="1" customFormat="1" ht="15.75" customHeight="1" x14ac:dyDescent="0.25"/>
    <row r="795" s="1" customFormat="1" ht="15.75" customHeight="1" x14ac:dyDescent="0.25"/>
    <row r="796" s="1" customFormat="1" ht="15.75" customHeight="1" x14ac:dyDescent="0.25"/>
    <row r="797" s="1" customFormat="1" ht="15.75" customHeight="1" x14ac:dyDescent="0.25"/>
    <row r="798" s="1" customFormat="1" ht="15.75" customHeight="1" x14ac:dyDescent="0.25"/>
    <row r="799" s="1" customFormat="1" ht="15.75" customHeight="1" x14ac:dyDescent="0.25"/>
    <row r="800" s="1" customFormat="1" ht="15.75" customHeight="1" x14ac:dyDescent="0.25"/>
    <row r="801" s="1" customFormat="1" ht="15.75" customHeight="1" x14ac:dyDescent="0.25"/>
    <row r="802" s="1" customFormat="1" ht="15.75" customHeight="1" x14ac:dyDescent="0.25"/>
    <row r="803" s="1" customFormat="1" ht="15.75" customHeight="1" x14ac:dyDescent="0.25"/>
    <row r="804" s="1" customFormat="1" ht="15.75" customHeight="1" x14ac:dyDescent="0.25"/>
    <row r="805" s="1" customFormat="1" ht="15.75" customHeight="1" x14ac:dyDescent="0.25"/>
    <row r="806" s="1" customFormat="1" ht="15.75" customHeight="1" x14ac:dyDescent="0.25"/>
    <row r="807" s="1" customFormat="1" ht="15.75" customHeight="1" x14ac:dyDescent="0.25"/>
    <row r="808" s="1" customFormat="1" ht="15.75" customHeight="1" x14ac:dyDescent="0.25"/>
    <row r="809" s="1" customFormat="1" ht="15.75" customHeight="1" x14ac:dyDescent="0.25"/>
    <row r="810" s="1" customFormat="1" ht="15.75" customHeight="1" x14ac:dyDescent="0.25"/>
    <row r="811" s="1" customFormat="1" ht="15.75" customHeight="1" x14ac:dyDescent="0.25"/>
    <row r="812" s="1" customFormat="1" ht="15.75" customHeight="1" x14ac:dyDescent="0.25"/>
    <row r="813" s="1" customFormat="1" ht="15.75" customHeight="1" x14ac:dyDescent="0.25"/>
    <row r="814" s="1" customFormat="1" ht="15.75" customHeight="1" x14ac:dyDescent="0.25"/>
    <row r="815" s="1" customFormat="1" ht="15.75" customHeight="1" x14ac:dyDescent="0.25"/>
    <row r="816" s="1" customFormat="1" ht="15.75" customHeight="1" x14ac:dyDescent="0.25"/>
    <row r="817" s="1" customFormat="1" ht="15.75" customHeight="1" x14ac:dyDescent="0.25"/>
    <row r="818" s="1" customFormat="1" ht="15.75" customHeight="1" x14ac:dyDescent="0.25"/>
    <row r="819" s="1" customFormat="1" ht="15.75" customHeight="1" x14ac:dyDescent="0.25"/>
    <row r="820" s="1" customFormat="1" ht="15.75" customHeight="1" x14ac:dyDescent="0.25"/>
    <row r="821" s="1" customFormat="1" ht="15.75" customHeight="1" x14ac:dyDescent="0.25"/>
    <row r="822" s="1" customFormat="1" ht="15.75" customHeight="1" x14ac:dyDescent="0.25"/>
    <row r="823" s="1" customFormat="1" ht="15.75" customHeight="1" x14ac:dyDescent="0.25"/>
    <row r="824" s="1" customFormat="1" ht="15.75" customHeight="1" x14ac:dyDescent="0.25"/>
    <row r="825" s="1" customFormat="1" ht="15.75" customHeight="1" x14ac:dyDescent="0.25"/>
    <row r="826" s="1" customFormat="1" ht="15.75" customHeight="1" x14ac:dyDescent="0.25"/>
    <row r="827" s="1" customFormat="1" ht="15.75" customHeight="1" x14ac:dyDescent="0.25"/>
    <row r="828" s="1" customFormat="1" ht="15.75" customHeight="1" x14ac:dyDescent="0.25"/>
    <row r="829" s="1" customFormat="1" ht="15.75" customHeight="1" x14ac:dyDescent="0.25"/>
    <row r="830" s="1" customFormat="1" ht="15.75" customHeight="1" x14ac:dyDescent="0.25"/>
    <row r="831" s="1" customFormat="1" ht="15.75" customHeight="1" x14ac:dyDescent="0.25"/>
    <row r="832" s="1" customFormat="1" ht="15.75" customHeight="1" x14ac:dyDescent="0.25"/>
    <row r="833" s="1" customFormat="1" ht="15.75" customHeight="1" x14ac:dyDescent="0.25"/>
    <row r="834" s="1" customFormat="1" ht="15.75" customHeight="1" x14ac:dyDescent="0.25"/>
    <row r="835" s="1" customFormat="1" ht="15.75" customHeight="1" x14ac:dyDescent="0.25"/>
    <row r="836" s="1" customFormat="1" ht="15.75" customHeight="1" x14ac:dyDescent="0.25"/>
    <row r="837" s="1" customFormat="1" ht="15.75" customHeight="1" x14ac:dyDescent="0.25"/>
    <row r="838" s="1" customFormat="1" ht="15.75" customHeight="1" x14ac:dyDescent="0.25"/>
    <row r="839" s="1" customFormat="1" ht="15.75" customHeight="1" x14ac:dyDescent="0.25"/>
    <row r="840" s="1" customFormat="1" ht="15.75" customHeight="1" x14ac:dyDescent="0.25"/>
    <row r="841" s="1" customFormat="1" ht="15.75" customHeight="1" x14ac:dyDescent="0.25"/>
    <row r="842" s="1" customFormat="1" ht="15.75" customHeight="1" x14ac:dyDescent="0.25"/>
    <row r="843" s="1" customFormat="1" ht="15.75" customHeight="1" x14ac:dyDescent="0.25"/>
    <row r="844" s="1" customFormat="1" ht="15.75" customHeight="1" x14ac:dyDescent="0.25"/>
    <row r="845" s="1" customFormat="1" ht="15.75" customHeight="1" x14ac:dyDescent="0.25"/>
    <row r="846" s="1" customFormat="1" ht="15.75" customHeight="1" x14ac:dyDescent="0.25"/>
    <row r="847" s="1" customFormat="1" ht="15.75" customHeight="1" x14ac:dyDescent="0.25"/>
    <row r="848" s="1" customFormat="1" ht="15.75" customHeight="1" x14ac:dyDescent="0.25"/>
    <row r="849" s="1" customFormat="1" ht="15.75" customHeight="1" x14ac:dyDescent="0.25"/>
    <row r="850" s="1" customFormat="1" ht="15.75" customHeight="1" x14ac:dyDescent="0.25"/>
    <row r="851" s="1" customFormat="1" ht="15.75" customHeight="1" x14ac:dyDescent="0.25"/>
    <row r="852" s="1" customFormat="1" ht="15.75" customHeight="1" x14ac:dyDescent="0.25"/>
    <row r="853" s="1" customFormat="1" ht="15.75" customHeight="1" x14ac:dyDescent="0.25"/>
    <row r="854" s="1" customFormat="1" ht="15.75" customHeight="1" x14ac:dyDescent="0.25"/>
    <row r="855" s="1" customFormat="1" ht="15.75" customHeight="1" x14ac:dyDescent="0.25"/>
    <row r="856" s="1" customFormat="1" ht="15.75" customHeight="1" x14ac:dyDescent="0.25"/>
    <row r="857" s="1" customFormat="1" ht="15.75" customHeight="1" x14ac:dyDescent="0.25"/>
    <row r="858" s="1" customFormat="1" ht="15.75" customHeight="1" x14ac:dyDescent="0.25"/>
    <row r="859" s="1" customFormat="1" ht="15.75" customHeight="1" x14ac:dyDescent="0.25"/>
    <row r="860" s="1" customFormat="1" ht="15.75" customHeight="1" x14ac:dyDescent="0.25"/>
    <row r="861" s="1" customFormat="1" ht="15.75" customHeight="1" x14ac:dyDescent="0.25"/>
    <row r="862" s="1" customFormat="1" ht="15.75" customHeight="1" x14ac:dyDescent="0.25"/>
    <row r="863" s="1" customFormat="1" ht="15.75" customHeight="1" x14ac:dyDescent="0.25"/>
    <row r="864" s="1" customFormat="1" ht="15.75" customHeight="1" x14ac:dyDescent="0.25"/>
    <row r="865" s="1" customFormat="1" ht="15.75" customHeight="1" x14ac:dyDescent="0.25"/>
    <row r="866" s="1" customFormat="1" ht="15.75" customHeight="1" x14ac:dyDescent="0.25"/>
    <row r="867" s="1" customFormat="1" ht="15.75" customHeight="1" x14ac:dyDescent="0.25"/>
    <row r="868" s="1" customFormat="1" ht="15.75" customHeight="1" x14ac:dyDescent="0.25"/>
    <row r="869" s="1" customFormat="1" ht="15.75" customHeight="1" x14ac:dyDescent="0.25"/>
    <row r="870" s="1" customFormat="1" ht="15.75" customHeight="1" x14ac:dyDescent="0.25"/>
    <row r="871" s="1" customFormat="1" ht="15.75" customHeight="1" x14ac:dyDescent="0.25"/>
    <row r="872" s="1" customFormat="1" ht="15.75" customHeight="1" x14ac:dyDescent="0.25"/>
    <row r="873" s="1" customFormat="1" ht="15.75" customHeight="1" x14ac:dyDescent="0.25"/>
    <row r="874" s="1" customFormat="1" ht="15.75" customHeight="1" x14ac:dyDescent="0.25"/>
    <row r="875" s="1" customFormat="1" ht="15.75" customHeight="1" x14ac:dyDescent="0.25"/>
    <row r="876" s="1" customFormat="1" ht="15.75" customHeight="1" x14ac:dyDescent="0.25"/>
    <row r="877" s="1" customFormat="1" ht="15.75" customHeight="1" x14ac:dyDescent="0.25"/>
    <row r="878" s="1" customFormat="1" ht="15.75" customHeight="1" x14ac:dyDescent="0.25"/>
    <row r="879" s="1" customFormat="1" ht="15.75" customHeight="1" x14ac:dyDescent="0.25"/>
    <row r="880" s="1" customFormat="1" ht="15.75" customHeight="1" x14ac:dyDescent="0.25"/>
    <row r="881" s="1" customFormat="1" ht="15.75" customHeight="1" x14ac:dyDescent="0.25"/>
    <row r="882" s="1" customFormat="1" ht="15.75" customHeight="1" x14ac:dyDescent="0.25"/>
    <row r="883" s="1" customFormat="1" ht="15.75" customHeight="1" x14ac:dyDescent="0.25"/>
    <row r="884" s="1" customFormat="1" ht="15.75" customHeight="1" x14ac:dyDescent="0.25"/>
    <row r="885" s="1" customFormat="1" ht="15.75" customHeight="1" x14ac:dyDescent="0.25"/>
    <row r="886" s="1" customFormat="1" ht="15.75" customHeight="1" x14ac:dyDescent="0.25"/>
    <row r="887" s="1" customFormat="1" ht="15.75" customHeight="1" x14ac:dyDescent="0.25"/>
    <row r="888" s="1" customFormat="1" ht="15.75" customHeight="1" x14ac:dyDescent="0.25"/>
    <row r="889" s="1" customFormat="1" ht="15.75" customHeight="1" x14ac:dyDescent="0.25"/>
    <row r="890" s="1" customFormat="1" ht="15.75" customHeight="1" x14ac:dyDescent="0.25"/>
    <row r="891" s="1" customFormat="1" ht="15.75" customHeight="1" x14ac:dyDescent="0.25"/>
    <row r="892" s="1" customFormat="1" ht="15.75" customHeight="1" x14ac:dyDescent="0.25"/>
    <row r="893" s="1" customFormat="1" ht="15.75" customHeight="1" x14ac:dyDescent="0.25"/>
    <row r="894" s="1" customFormat="1" ht="15.75" customHeight="1" x14ac:dyDescent="0.25"/>
    <row r="895" s="1" customFormat="1" ht="15.75" customHeight="1" x14ac:dyDescent="0.25"/>
    <row r="896" s="1" customFormat="1" ht="15.75" customHeight="1" x14ac:dyDescent="0.25"/>
    <row r="897" s="1" customFormat="1" ht="15.75" customHeight="1" x14ac:dyDescent="0.25"/>
    <row r="898" s="1" customFormat="1" ht="15.75" customHeight="1" x14ac:dyDescent="0.25"/>
    <row r="899" s="1" customFormat="1" ht="15.75" customHeight="1" x14ac:dyDescent="0.25"/>
    <row r="900" s="1" customFormat="1" ht="15.75" customHeight="1" x14ac:dyDescent="0.25"/>
    <row r="901" s="1" customFormat="1" ht="15.75" customHeight="1" x14ac:dyDescent="0.25"/>
    <row r="902" s="1" customFormat="1" ht="15.75" customHeight="1" x14ac:dyDescent="0.25"/>
    <row r="903" s="1" customFormat="1" ht="15.75" customHeight="1" x14ac:dyDescent="0.25"/>
    <row r="904" s="1" customFormat="1" ht="15.75" customHeight="1" x14ac:dyDescent="0.25"/>
    <row r="905" s="1" customFormat="1" ht="15.75" customHeight="1" x14ac:dyDescent="0.25"/>
    <row r="906" s="1" customFormat="1" ht="15.75" customHeight="1" x14ac:dyDescent="0.25"/>
    <row r="907" s="1" customFormat="1" ht="15.75" customHeight="1" x14ac:dyDescent="0.25"/>
    <row r="908" s="1" customFormat="1" ht="15.75" customHeight="1" x14ac:dyDescent="0.25"/>
    <row r="909" s="1" customFormat="1" ht="15.75" customHeight="1" x14ac:dyDescent="0.25"/>
    <row r="910" s="1" customFormat="1" ht="15.75" customHeight="1" x14ac:dyDescent="0.25"/>
    <row r="911" s="1" customFormat="1" ht="15.75" customHeight="1" x14ac:dyDescent="0.25"/>
    <row r="912" s="1" customFormat="1" ht="15.75" customHeight="1" x14ac:dyDescent="0.25"/>
    <row r="913" s="1" customFormat="1" ht="15.75" customHeight="1" x14ac:dyDescent="0.25"/>
    <row r="914" s="1" customFormat="1" ht="15.75" customHeight="1" x14ac:dyDescent="0.25"/>
    <row r="915" s="1" customFormat="1" ht="15.75" customHeight="1" x14ac:dyDescent="0.25"/>
    <row r="916" s="1" customFormat="1" ht="15.75" customHeight="1" x14ac:dyDescent="0.25"/>
    <row r="917" s="1" customFormat="1" ht="15.75" customHeight="1" x14ac:dyDescent="0.25"/>
    <row r="918" s="1" customFormat="1" ht="15.75" customHeight="1" x14ac:dyDescent="0.25"/>
    <row r="919" s="1" customFormat="1" ht="15.75" customHeight="1" x14ac:dyDescent="0.25"/>
    <row r="920" s="1" customFormat="1" ht="15.75" customHeight="1" x14ac:dyDescent="0.25"/>
    <row r="921" s="1" customFormat="1" ht="15.75" customHeight="1" x14ac:dyDescent="0.25"/>
    <row r="922" s="1" customFormat="1" ht="15.75" customHeight="1" x14ac:dyDescent="0.25"/>
    <row r="923" s="1" customFormat="1" ht="15.75" customHeight="1" x14ac:dyDescent="0.25"/>
    <row r="924" s="1" customFormat="1" ht="15.75" customHeight="1" x14ac:dyDescent="0.25"/>
    <row r="925" s="1" customFormat="1" ht="15.75" customHeight="1" x14ac:dyDescent="0.25"/>
    <row r="926" s="1" customFormat="1" ht="15.75" customHeight="1" x14ac:dyDescent="0.25"/>
    <row r="927" s="1" customFormat="1" ht="15.75" customHeight="1" x14ac:dyDescent="0.25"/>
    <row r="928" s="1" customFormat="1" ht="15.75" customHeight="1" x14ac:dyDescent="0.25"/>
    <row r="929" s="1" customFormat="1" ht="15.75" customHeight="1" x14ac:dyDescent="0.25"/>
    <row r="930" s="1" customFormat="1" ht="15.75" customHeight="1" x14ac:dyDescent="0.25"/>
    <row r="931" s="1" customFormat="1" ht="15.75" customHeight="1" x14ac:dyDescent="0.25"/>
    <row r="932" s="1" customFormat="1" ht="15.75" customHeight="1" x14ac:dyDescent="0.25"/>
    <row r="933" s="1" customFormat="1" ht="15.75" customHeight="1" x14ac:dyDescent="0.25"/>
    <row r="934" s="1" customFormat="1" ht="15.75" customHeight="1" x14ac:dyDescent="0.25"/>
    <row r="935" s="1" customFormat="1" ht="15.75" customHeight="1" x14ac:dyDescent="0.25"/>
    <row r="936" s="1" customFormat="1" ht="15.75" customHeight="1" x14ac:dyDescent="0.25"/>
    <row r="937" s="1" customFormat="1" ht="15.75" customHeight="1" x14ac:dyDescent="0.25"/>
    <row r="938" s="1" customFormat="1" ht="15.75" customHeight="1" x14ac:dyDescent="0.25"/>
    <row r="939" s="1" customFormat="1" ht="15.75" customHeight="1" x14ac:dyDescent="0.25"/>
    <row r="940" s="1" customFormat="1" ht="15.75" customHeight="1" x14ac:dyDescent="0.25"/>
    <row r="941" s="1" customFormat="1" ht="15.75" customHeight="1" x14ac:dyDescent="0.25"/>
    <row r="942" s="1" customFormat="1" ht="15.75" customHeight="1" x14ac:dyDescent="0.25"/>
    <row r="943" s="1" customFormat="1" ht="15.75" customHeight="1" x14ac:dyDescent="0.25"/>
    <row r="944" s="1" customFormat="1" ht="15.75" customHeight="1" x14ac:dyDescent="0.25"/>
    <row r="945" s="1" customFormat="1" ht="15.75" customHeight="1" x14ac:dyDescent="0.25"/>
    <row r="946" s="1" customFormat="1" ht="15.75" customHeight="1" x14ac:dyDescent="0.25"/>
    <row r="947" s="1" customFormat="1" ht="15.75" customHeight="1" x14ac:dyDescent="0.25"/>
    <row r="948" s="1" customFormat="1" ht="15.75" customHeight="1" x14ac:dyDescent="0.25"/>
    <row r="949" s="1" customFormat="1" ht="15.75" customHeight="1" x14ac:dyDescent="0.25"/>
    <row r="950" s="1" customFormat="1" ht="15.75" customHeight="1" x14ac:dyDescent="0.25"/>
    <row r="951" s="1" customFormat="1" ht="15.75" customHeight="1" x14ac:dyDescent="0.25"/>
    <row r="952" s="1" customFormat="1" ht="15.75" customHeight="1" x14ac:dyDescent="0.25"/>
    <row r="953" s="1" customFormat="1" ht="15.75" customHeight="1" x14ac:dyDescent="0.25"/>
    <row r="954" s="1" customFormat="1" ht="15.75" customHeight="1" x14ac:dyDescent="0.25"/>
    <row r="955" s="1" customFormat="1" ht="15.75" customHeight="1" x14ac:dyDescent="0.25"/>
    <row r="956" s="1" customFormat="1" ht="15.75" customHeight="1" x14ac:dyDescent="0.25"/>
    <row r="957" s="1" customFormat="1" ht="15.75" customHeight="1" x14ac:dyDescent="0.25"/>
    <row r="958" s="1" customFormat="1" ht="15.75" customHeight="1" x14ac:dyDescent="0.25"/>
    <row r="959" s="1" customFormat="1" ht="15.75" customHeight="1" x14ac:dyDescent="0.25"/>
    <row r="960" s="1" customFormat="1" ht="15.75" customHeight="1" x14ac:dyDescent="0.25"/>
    <row r="961" s="1" customFormat="1" ht="15.75" customHeight="1" x14ac:dyDescent="0.25"/>
    <row r="962" s="1" customFormat="1" ht="15.75" customHeight="1" x14ac:dyDescent="0.25"/>
    <row r="963" s="1" customFormat="1" ht="15.75" customHeight="1" x14ac:dyDescent="0.25"/>
    <row r="964" s="1" customFormat="1" ht="15.75" customHeight="1" x14ac:dyDescent="0.25"/>
    <row r="965" s="1" customFormat="1" ht="15.75" customHeight="1" x14ac:dyDescent="0.25"/>
    <row r="966" s="1" customFormat="1" ht="15.75" customHeight="1" x14ac:dyDescent="0.25"/>
    <row r="967" s="1" customFormat="1" ht="15.75" customHeight="1" x14ac:dyDescent="0.25"/>
    <row r="968" s="1" customFormat="1" ht="15.75" customHeight="1" x14ac:dyDescent="0.25"/>
    <row r="969" s="1" customFormat="1" ht="15.75" customHeight="1" x14ac:dyDescent="0.25"/>
    <row r="970" s="1" customFormat="1" ht="15.75" customHeight="1" x14ac:dyDescent="0.25"/>
    <row r="971" s="1" customFormat="1" ht="15.75" customHeight="1" x14ac:dyDescent="0.25"/>
    <row r="972" s="1" customFormat="1" ht="15.75" customHeight="1" x14ac:dyDescent="0.25"/>
    <row r="973" s="1" customFormat="1" ht="15.75" customHeight="1" x14ac:dyDescent="0.25"/>
    <row r="974" s="1" customFormat="1" ht="15.75" customHeight="1" x14ac:dyDescent="0.25"/>
    <row r="975" s="1" customFormat="1" ht="15.75" customHeight="1" x14ac:dyDescent="0.25"/>
    <row r="976" s="1" customFormat="1" ht="15.75" customHeight="1" x14ac:dyDescent="0.25"/>
    <row r="977" s="1" customFormat="1" ht="15.75" customHeight="1" x14ac:dyDescent="0.25"/>
    <row r="978" s="1" customFormat="1" ht="15.75" customHeight="1" x14ac:dyDescent="0.25"/>
    <row r="979" s="1" customFormat="1" ht="15.75" customHeight="1" x14ac:dyDescent="0.25"/>
    <row r="980" s="1" customFormat="1" ht="15.75" customHeight="1" x14ac:dyDescent="0.25"/>
    <row r="981" s="1" customFormat="1" ht="15.75" customHeight="1" x14ac:dyDescent="0.25"/>
    <row r="982" s="1" customFormat="1" ht="15.75" customHeight="1" x14ac:dyDescent="0.25"/>
    <row r="983" s="1" customFormat="1" ht="15.75" customHeight="1" x14ac:dyDescent="0.25"/>
    <row r="984" s="1" customFormat="1" ht="15.75" customHeight="1" x14ac:dyDescent="0.25"/>
    <row r="985" s="1" customFormat="1" ht="15.75" customHeight="1" x14ac:dyDescent="0.25"/>
    <row r="986" s="1" customFormat="1" ht="15.75" customHeight="1" x14ac:dyDescent="0.25"/>
    <row r="987" s="1" customFormat="1" ht="15.75" customHeight="1" x14ac:dyDescent="0.25"/>
    <row r="988" s="1" customFormat="1" ht="15.75" customHeight="1" x14ac:dyDescent="0.25"/>
    <row r="989" s="1" customFormat="1" ht="15.75" customHeight="1" x14ac:dyDescent="0.25"/>
    <row r="990" s="1" customFormat="1" ht="15.75" customHeight="1" x14ac:dyDescent="0.25"/>
    <row r="991" s="1" customFormat="1" ht="15.75" customHeight="1" x14ac:dyDescent="0.25"/>
    <row r="992" s="1" customFormat="1" ht="15.75" customHeight="1" x14ac:dyDescent="0.25"/>
    <row r="993" s="1" customFormat="1" ht="15.75" customHeight="1" x14ac:dyDescent="0.25"/>
    <row r="994" s="1" customFormat="1" ht="15.75" customHeight="1" x14ac:dyDescent="0.25"/>
    <row r="995" s="1" customFormat="1" ht="15.75" customHeight="1" x14ac:dyDescent="0.25"/>
    <row r="996" s="1" customFormat="1" ht="15.75" customHeight="1" x14ac:dyDescent="0.25"/>
    <row r="997" s="1" customFormat="1" ht="15.75" customHeight="1" x14ac:dyDescent="0.25"/>
    <row r="998" s="1" customFormat="1" ht="15.75" customHeight="1" x14ac:dyDescent="0.25"/>
    <row r="999" s="1" customFormat="1" ht="15.75" customHeight="1" x14ac:dyDescent="0.25"/>
    <row r="1000" s="1" customFormat="1" ht="15.75" customHeight="1" x14ac:dyDescent="0.25"/>
  </sheetData>
  <mergeCells count="28">
    <mergeCell ref="F9:G9"/>
    <mergeCell ref="H9:J9"/>
    <mergeCell ref="K9:N9"/>
    <mergeCell ref="F10:G10"/>
    <mergeCell ref="H10:J10"/>
    <mergeCell ref="K10:N10"/>
    <mergeCell ref="H11:J11"/>
    <mergeCell ref="K11:N11"/>
    <mergeCell ref="B12:D12"/>
    <mergeCell ref="F12:N12"/>
    <mergeCell ref="B13:N13"/>
    <mergeCell ref="F11:G11"/>
    <mergeCell ref="H8:J8"/>
    <mergeCell ref="K8:N8"/>
    <mergeCell ref="F6:G6"/>
    <mergeCell ref="H6:J6"/>
    <mergeCell ref="K6:N6"/>
    <mergeCell ref="F7:G7"/>
    <mergeCell ref="H7:J7"/>
    <mergeCell ref="K7:N7"/>
    <mergeCell ref="F8:G8"/>
    <mergeCell ref="B2:N2"/>
    <mergeCell ref="C3:G3"/>
    <mergeCell ref="H3:N3"/>
    <mergeCell ref="B4:N4"/>
    <mergeCell ref="F5:G5"/>
    <mergeCell ref="H5:J5"/>
    <mergeCell ref="K5:N5"/>
  </mergeCells>
  <pageMargins left="0.7" right="0.7" top="0.75" bottom="0.75" header="0" footer="0"/>
  <pageSetup fitToHeight="0" orientation="landscape"/>
  <headerFooter>
    <oddHeader>&amp;CSF-424A Cost Cateogry Equipment</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2:N1000"/>
  <sheetViews>
    <sheetView workbookViewId="0">
      <selection activeCell="B2" sqref="A1:XFD1048576"/>
    </sheetView>
  </sheetViews>
  <sheetFormatPr defaultColWidth="14.44140625" defaultRowHeight="15" customHeight="1" x14ac:dyDescent="0.25"/>
  <cols>
    <col min="1" max="1" width="4" style="1" customWidth="1"/>
    <col min="2" max="2" width="42.109375" style="1" customWidth="1"/>
    <col min="3" max="3" width="18.88671875" style="1" customWidth="1"/>
    <col min="4" max="4" width="14.6640625" style="1" customWidth="1"/>
    <col min="5" max="5" width="14.5546875" style="1" customWidth="1"/>
    <col min="6" max="6" width="13.33203125" style="1" customWidth="1"/>
    <col min="7" max="7" width="13.6640625" style="1" customWidth="1"/>
    <col min="8" max="8" width="17.33203125" style="1" customWidth="1"/>
    <col min="9" max="9" width="8.6640625" style="1" customWidth="1"/>
    <col min="10" max="10" width="10.6640625" style="1" customWidth="1"/>
    <col min="11" max="12" width="8.6640625" style="1" customWidth="1"/>
    <col min="13" max="13" width="9.109375" style="1" customWidth="1"/>
    <col min="14" max="14" width="3.6640625" style="1" customWidth="1"/>
    <col min="15" max="26" width="8.6640625" style="1" customWidth="1"/>
    <col min="27" max="16384" width="14.44140625" style="1"/>
  </cols>
  <sheetData>
    <row r="2" spans="2:14" ht="165" customHeight="1" x14ac:dyDescent="0.25">
      <c r="B2" s="25" t="s">
        <v>158</v>
      </c>
      <c r="C2" s="6"/>
      <c r="D2" s="6"/>
      <c r="E2" s="6"/>
      <c r="F2" s="6"/>
      <c r="G2" s="6"/>
      <c r="H2" s="6"/>
      <c r="I2" s="6"/>
      <c r="J2" s="6"/>
      <c r="K2" s="6"/>
      <c r="L2" s="6"/>
      <c r="M2" s="6"/>
      <c r="N2" s="7"/>
    </row>
    <row r="3" spans="2:14" ht="61.5" customHeight="1" x14ac:dyDescent="0.25">
      <c r="B3" s="17"/>
      <c r="C3" s="29"/>
      <c r="D3" s="27"/>
      <c r="E3" s="28"/>
      <c r="F3" s="29"/>
      <c r="G3" s="27"/>
      <c r="H3" s="27"/>
      <c r="I3" s="27"/>
      <c r="J3" s="27"/>
      <c r="K3" s="27"/>
      <c r="L3" s="27"/>
      <c r="M3" s="27"/>
      <c r="N3" s="30"/>
    </row>
    <row r="4" spans="2:14" ht="44.25" customHeight="1" x14ac:dyDescent="0.25">
      <c r="B4" s="31" t="s">
        <v>65</v>
      </c>
      <c r="C4" s="3"/>
      <c r="D4" s="3"/>
      <c r="E4" s="3"/>
      <c r="F4" s="3"/>
      <c r="G4" s="3"/>
      <c r="H4" s="3"/>
      <c r="I4" s="3"/>
      <c r="J4" s="3"/>
      <c r="K4" s="3"/>
      <c r="L4" s="3"/>
      <c r="M4" s="3"/>
      <c r="N4" s="4"/>
    </row>
    <row r="5" spans="2:14" ht="41.25" customHeight="1" x14ac:dyDescent="0.25">
      <c r="B5" s="32" t="s">
        <v>66</v>
      </c>
      <c r="C5" s="33" t="s">
        <v>33</v>
      </c>
      <c r="D5" s="34" t="s">
        <v>57</v>
      </c>
      <c r="E5" s="24" t="s">
        <v>21</v>
      </c>
      <c r="F5" s="35" t="s">
        <v>58</v>
      </c>
      <c r="G5" s="156"/>
      <c r="H5" s="157" t="s">
        <v>38</v>
      </c>
      <c r="I5" s="3"/>
      <c r="J5" s="3"/>
      <c r="K5" s="3"/>
      <c r="L5" s="3"/>
      <c r="M5" s="3"/>
      <c r="N5" s="4"/>
    </row>
    <row r="6" spans="2:14" ht="13.8" x14ac:dyDescent="0.25">
      <c r="B6" s="189" t="s">
        <v>67</v>
      </c>
      <c r="C6" s="190">
        <v>2</v>
      </c>
      <c r="D6" s="191">
        <v>102</v>
      </c>
      <c r="E6" s="192">
        <f t="shared" ref="E6:E9" si="0">(C6*D6)</f>
        <v>204</v>
      </c>
      <c r="F6" s="193" t="s">
        <v>68</v>
      </c>
      <c r="G6" s="42"/>
      <c r="H6" s="194" t="s">
        <v>69</v>
      </c>
      <c r="I6" s="44"/>
      <c r="J6" s="44"/>
      <c r="K6" s="44"/>
      <c r="L6" s="44"/>
      <c r="M6" s="44"/>
      <c r="N6" s="45"/>
    </row>
    <row r="7" spans="2:14" ht="13.8" x14ac:dyDescent="0.25">
      <c r="B7" s="195" t="s">
        <v>70</v>
      </c>
      <c r="C7" s="196">
        <v>10</v>
      </c>
      <c r="D7" s="197">
        <v>20</v>
      </c>
      <c r="E7" s="198">
        <f t="shared" si="0"/>
        <v>200</v>
      </c>
      <c r="F7" s="199" t="s">
        <v>68</v>
      </c>
      <c r="G7" s="28"/>
      <c r="H7" s="200" t="s">
        <v>69</v>
      </c>
      <c r="I7" s="27"/>
      <c r="J7" s="27"/>
      <c r="K7" s="27"/>
      <c r="L7" s="27"/>
      <c r="M7" s="27"/>
      <c r="N7" s="30"/>
    </row>
    <row r="8" spans="2:14" ht="13.8" x14ac:dyDescent="0.25">
      <c r="B8" s="195" t="s">
        <v>71</v>
      </c>
      <c r="C8" s="196">
        <v>1</v>
      </c>
      <c r="D8" s="197">
        <v>3180</v>
      </c>
      <c r="E8" s="198">
        <f t="shared" si="0"/>
        <v>3180</v>
      </c>
      <c r="F8" s="199" t="s">
        <v>68</v>
      </c>
      <c r="G8" s="28"/>
      <c r="H8" s="201" t="s">
        <v>72</v>
      </c>
      <c r="I8" s="27"/>
      <c r="J8" s="27"/>
      <c r="K8" s="27"/>
      <c r="L8" s="27"/>
      <c r="M8" s="27"/>
      <c r="N8" s="30"/>
    </row>
    <row r="9" spans="2:14" ht="15.75" customHeight="1" x14ac:dyDescent="0.25">
      <c r="B9" s="202" t="s">
        <v>73</v>
      </c>
      <c r="C9" s="203">
        <v>1</v>
      </c>
      <c r="D9" s="204">
        <v>1500</v>
      </c>
      <c r="E9" s="205">
        <f t="shared" si="0"/>
        <v>1500</v>
      </c>
      <c r="F9" s="206" t="s">
        <v>74</v>
      </c>
      <c r="G9" s="184"/>
      <c r="H9" s="207" t="s">
        <v>75</v>
      </c>
      <c r="I9" s="80"/>
      <c r="J9" s="80"/>
      <c r="K9" s="80"/>
      <c r="L9" s="80"/>
      <c r="M9" s="80"/>
      <c r="N9" s="81"/>
    </row>
    <row r="10" spans="2:14" ht="13.8" x14ac:dyDescent="0.25">
      <c r="B10" s="208"/>
      <c r="C10" s="128"/>
      <c r="D10" s="130"/>
      <c r="E10" s="131">
        <v>0</v>
      </c>
      <c r="F10" s="132"/>
      <c r="G10" s="169"/>
      <c r="H10" s="209"/>
      <c r="I10" s="133"/>
      <c r="J10" s="133"/>
      <c r="K10" s="133"/>
      <c r="L10" s="133"/>
      <c r="M10" s="133"/>
      <c r="N10" s="134"/>
    </row>
    <row r="11" spans="2:14" ht="13.8" x14ac:dyDescent="0.25">
      <c r="B11" s="210"/>
      <c r="C11" s="128"/>
      <c r="D11" s="130"/>
      <c r="E11" s="131">
        <f t="shared" ref="E11:E16" si="1">C11*D11</f>
        <v>0</v>
      </c>
      <c r="F11" s="140"/>
      <c r="G11" s="28"/>
      <c r="H11" s="211"/>
      <c r="I11" s="27"/>
      <c r="J11" s="27"/>
      <c r="K11" s="27"/>
      <c r="L11" s="27"/>
      <c r="M11" s="27"/>
      <c r="N11" s="30"/>
    </row>
    <row r="12" spans="2:14" ht="13.8" x14ac:dyDescent="0.25">
      <c r="B12" s="210"/>
      <c r="C12" s="128"/>
      <c r="D12" s="130"/>
      <c r="E12" s="131">
        <f t="shared" si="1"/>
        <v>0</v>
      </c>
      <c r="F12" s="140"/>
      <c r="G12" s="28"/>
      <c r="H12" s="211"/>
      <c r="I12" s="27"/>
      <c r="J12" s="27"/>
      <c r="K12" s="27"/>
      <c r="L12" s="27"/>
      <c r="M12" s="27"/>
      <c r="N12" s="30"/>
    </row>
    <row r="13" spans="2:14" ht="13.8" x14ac:dyDescent="0.25">
      <c r="B13" s="210"/>
      <c r="C13" s="128"/>
      <c r="D13" s="130"/>
      <c r="E13" s="131">
        <f t="shared" si="1"/>
        <v>0</v>
      </c>
      <c r="F13" s="140"/>
      <c r="G13" s="28"/>
      <c r="H13" s="211"/>
      <c r="I13" s="27"/>
      <c r="J13" s="27"/>
      <c r="K13" s="27"/>
      <c r="L13" s="27"/>
      <c r="M13" s="27"/>
      <c r="N13" s="30"/>
    </row>
    <row r="14" spans="2:14" ht="13.8" x14ac:dyDescent="0.25">
      <c r="B14" s="210"/>
      <c r="C14" s="128"/>
      <c r="D14" s="130"/>
      <c r="E14" s="131">
        <f t="shared" si="1"/>
        <v>0</v>
      </c>
      <c r="F14" s="140"/>
      <c r="G14" s="28"/>
      <c r="H14" s="211"/>
      <c r="I14" s="27"/>
      <c r="J14" s="27"/>
      <c r="K14" s="27"/>
      <c r="L14" s="27"/>
      <c r="M14" s="27"/>
      <c r="N14" s="30"/>
    </row>
    <row r="15" spans="2:14" ht="13.8" x14ac:dyDescent="0.25">
      <c r="B15" s="210"/>
      <c r="C15" s="128"/>
      <c r="D15" s="130"/>
      <c r="E15" s="131">
        <f t="shared" si="1"/>
        <v>0</v>
      </c>
      <c r="F15" s="140"/>
      <c r="G15" s="28"/>
      <c r="H15" s="211"/>
      <c r="I15" s="27"/>
      <c r="J15" s="27"/>
      <c r="K15" s="27"/>
      <c r="L15" s="27"/>
      <c r="M15" s="27"/>
      <c r="N15" s="30"/>
    </row>
    <row r="16" spans="2:14" ht="13.8" x14ac:dyDescent="0.25">
      <c r="B16" s="212"/>
      <c r="C16" s="128"/>
      <c r="D16" s="130"/>
      <c r="E16" s="146">
        <f t="shared" si="1"/>
        <v>0</v>
      </c>
      <c r="F16" s="147"/>
      <c r="G16" s="184"/>
      <c r="H16" s="213"/>
      <c r="I16" s="80"/>
      <c r="J16" s="80"/>
      <c r="K16" s="80"/>
      <c r="L16" s="80"/>
      <c r="M16" s="80"/>
      <c r="N16" s="81"/>
    </row>
    <row r="17" spans="2:14" ht="13.8" x14ac:dyDescent="0.25">
      <c r="B17" s="214" t="s">
        <v>29</v>
      </c>
      <c r="C17" s="6"/>
      <c r="D17" s="76"/>
      <c r="E17" s="149">
        <f>SUM(E10:E16)</f>
        <v>0</v>
      </c>
      <c r="F17" s="150"/>
      <c r="G17" s="76"/>
      <c r="H17" s="215"/>
      <c r="I17" s="6"/>
      <c r="J17" s="6"/>
      <c r="K17" s="6"/>
      <c r="L17" s="6"/>
      <c r="M17" s="6"/>
      <c r="N17" s="7"/>
    </row>
    <row r="18" spans="2:14" ht="108.75" customHeight="1" x14ac:dyDescent="0.25">
      <c r="B18" s="216" t="s">
        <v>159</v>
      </c>
      <c r="C18" s="80"/>
      <c r="D18" s="80"/>
      <c r="E18" s="80"/>
      <c r="F18" s="80"/>
      <c r="G18" s="80"/>
      <c r="H18" s="80"/>
      <c r="I18" s="80"/>
      <c r="J18" s="80"/>
      <c r="K18" s="80"/>
      <c r="L18" s="80"/>
      <c r="M18" s="80"/>
      <c r="N18" s="81"/>
    </row>
    <row r="21" spans="2:14" ht="15.75" customHeight="1" x14ac:dyDescent="0.25"/>
    <row r="22" spans="2:14" ht="15.75" customHeight="1" x14ac:dyDescent="0.25"/>
    <row r="23" spans="2:14" ht="15.75" customHeight="1" x14ac:dyDescent="0.25"/>
    <row r="24" spans="2:14" ht="15.75" customHeight="1" x14ac:dyDescent="0.25"/>
    <row r="25" spans="2:14" ht="15.75" customHeight="1" x14ac:dyDescent="0.25"/>
    <row r="26" spans="2:14" ht="15.75" customHeight="1" x14ac:dyDescent="0.25"/>
    <row r="27" spans="2:14" ht="15.75" customHeight="1" x14ac:dyDescent="0.25"/>
    <row r="28" spans="2:14" ht="15.75" customHeight="1" x14ac:dyDescent="0.25"/>
    <row r="29" spans="2:14" ht="15.75" customHeight="1" x14ac:dyDescent="0.25"/>
    <row r="30" spans="2:14" ht="15.75" customHeight="1" x14ac:dyDescent="0.25"/>
    <row r="31" spans="2:14" ht="15.75" customHeight="1" x14ac:dyDescent="0.25"/>
    <row r="32" spans="2:14" ht="15.75" customHeight="1" x14ac:dyDescent="0.25"/>
    <row r="33" s="1" customFormat="1" ht="15.75" customHeight="1" x14ac:dyDescent="0.25"/>
    <row r="34" s="1" customFormat="1" ht="15.75" customHeight="1" x14ac:dyDescent="0.25"/>
    <row r="35" s="1" customFormat="1" ht="15.75" customHeight="1" x14ac:dyDescent="0.25"/>
    <row r="36" s="1" customFormat="1" ht="15.75" customHeight="1" x14ac:dyDescent="0.25"/>
    <row r="37" s="1" customFormat="1" ht="15.75" customHeight="1" x14ac:dyDescent="0.25"/>
    <row r="38" s="1" customFormat="1" ht="15.75" customHeight="1" x14ac:dyDescent="0.25"/>
    <row r="39" s="1" customFormat="1" ht="15.75" customHeight="1" x14ac:dyDescent="0.25"/>
    <row r="40" s="1" customFormat="1" ht="15.75" customHeight="1" x14ac:dyDescent="0.25"/>
    <row r="41" s="1" customFormat="1" ht="15.75" customHeight="1" x14ac:dyDescent="0.25"/>
    <row r="42" s="1" customFormat="1" ht="15.75" customHeight="1" x14ac:dyDescent="0.25"/>
    <row r="43" s="1" customFormat="1" ht="15.75" customHeight="1" x14ac:dyDescent="0.25"/>
    <row r="44" s="1" customFormat="1" ht="15.75" customHeight="1" x14ac:dyDescent="0.25"/>
    <row r="45" s="1" customFormat="1" ht="15.75" customHeight="1" x14ac:dyDescent="0.25"/>
    <row r="46" s="1" customFormat="1" ht="15.75" customHeight="1" x14ac:dyDescent="0.25"/>
    <row r="47" s="1" customFormat="1" ht="15.75" customHeight="1" x14ac:dyDescent="0.25"/>
    <row r="48" s="1" customFormat="1" ht="15.75" customHeight="1" x14ac:dyDescent="0.25"/>
    <row r="49" s="1" customFormat="1" ht="15.75" customHeight="1" x14ac:dyDescent="0.25"/>
    <row r="50" s="1" customFormat="1" ht="15.75" customHeight="1" x14ac:dyDescent="0.25"/>
    <row r="51" s="1" customFormat="1" ht="15.75" customHeight="1" x14ac:dyDescent="0.25"/>
    <row r="52" s="1" customFormat="1" ht="15.75" customHeight="1" x14ac:dyDescent="0.25"/>
    <row r="53" s="1" customFormat="1" ht="15.75" customHeight="1" x14ac:dyDescent="0.25"/>
    <row r="54" s="1" customFormat="1" ht="15.75" customHeight="1" x14ac:dyDescent="0.25"/>
    <row r="55" s="1" customFormat="1" ht="15.75" customHeight="1" x14ac:dyDescent="0.25"/>
    <row r="56" s="1" customFormat="1" ht="15.75" customHeight="1" x14ac:dyDescent="0.25"/>
    <row r="57" s="1" customFormat="1" ht="15.75" customHeight="1" x14ac:dyDescent="0.25"/>
    <row r="58" s="1" customFormat="1" ht="15.75" customHeight="1" x14ac:dyDescent="0.25"/>
    <row r="59" s="1" customFormat="1" ht="15.75" customHeight="1" x14ac:dyDescent="0.25"/>
    <row r="60" s="1" customFormat="1" ht="15.75" customHeight="1" x14ac:dyDescent="0.25"/>
    <row r="61" s="1" customFormat="1" ht="15.75" customHeight="1" x14ac:dyDescent="0.25"/>
    <row r="62" s="1" customFormat="1" ht="15.75" customHeight="1" x14ac:dyDescent="0.25"/>
    <row r="63" s="1" customFormat="1" ht="15.75" customHeight="1" x14ac:dyDescent="0.25"/>
    <row r="64" s="1" customFormat="1" ht="15.75" customHeight="1" x14ac:dyDescent="0.25"/>
    <row r="65" s="1" customFormat="1" ht="15.75" customHeight="1" x14ac:dyDescent="0.25"/>
    <row r="66" s="1" customFormat="1" ht="15.75" customHeight="1" x14ac:dyDescent="0.25"/>
    <row r="67" s="1" customFormat="1" ht="15.75" customHeight="1" x14ac:dyDescent="0.25"/>
    <row r="68" s="1" customFormat="1" ht="15.75" customHeight="1" x14ac:dyDescent="0.25"/>
    <row r="69" s="1" customFormat="1" ht="15.75" customHeight="1" x14ac:dyDescent="0.25"/>
    <row r="70" s="1" customFormat="1" ht="15.75" customHeight="1" x14ac:dyDescent="0.25"/>
    <row r="71" s="1" customFormat="1" ht="15.75" customHeight="1" x14ac:dyDescent="0.25"/>
    <row r="72" s="1" customFormat="1" ht="15.75" customHeight="1" x14ac:dyDescent="0.25"/>
    <row r="73" s="1" customFormat="1" ht="15.75" customHeight="1" x14ac:dyDescent="0.25"/>
    <row r="74" s="1" customFormat="1" ht="15.75" customHeight="1" x14ac:dyDescent="0.25"/>
    <row r="75" s="1" customFormat="1" ht="15.75" customHeight="1" x14ac:dyDescent="0.25"/>
    <row r="76" s="1" customFormat="1" ht="15.75" customHeight="1" x14ac:dyDescent="0.25"/>
    <row r="77" s="1" customFormat="1" ht="15.75" customHeight="1" x14ac:dyDescent="0.25"/>
    <row r="78" s="1" customFormat="1" ht="15.75" customHeight="1" x14ac:dyDescent="0.25"/>
    <row r="79" s="1" customFormat="1" ht="15.75" customHeight="1" x14ac:dyDescent="0.25"/>
    <row r="80" s="1" customFormat="1" ht="15.75" customHeight="1" x14ac:dyDescent="0.25"/>
    <row r="81" s="1" customFormat="1" ht="15.75" customHeight="1" x14ac:dyDescent="0.25"/>
    <row r="82" s="1" customFormat="1" ht="15.75" customHeight="1" x14ac:dyDescent="0.25"/>
    <row r="83" s="1" customFormat="1" ht="15.75" customHeight="1" x14ac:dyDescent="0.25"/>
    <row r="84" s="1" customFormat="1" ht="15.75" customHeight="1" x14ac:dyDescent="0.25"/>
    <row r="85" s="1" customFormat="1" ht="15.75" customHeight="1" x14ac:dyDescent="0.25"/>
    <row r="86" s="1" customFormat="1" ht="15.75" customHeight="1" x14ac:dyDescent="0.25"/>
    <row r="87" s="1" customFormat="1" ht="15.75" customHeight="1" x14ac:dyDescent="0.25"/>
    <row r="88" s="1" customFormat="1" ht="15.75" customHeight="1" x14ac:dyDescent="0.25"/>
    <row r="89" s="1" customFormat="1" ht="15.75" customHeight="1" x14ac:dyDescent="0.25"/>
    <row r="90" s="1" customFormat="1" ht="15.75" customHeight="1" x14ac:dyDescent="0.25"/>
    <row r="91" s="1" customFormat="1" ht="15.75" customHeight="1" x14ac:dyDescent="0.25"/>
    <row r="92" s="1" customFormat="1" ht="15.75" customHeight="1" x14ac:dyDescent="0.25"/>
    <row r="93" s="1" customFormat="1" ht="15.75" customHeight="1" x14ac:dyDescent="0.25"/>
    <row r="94" s="1" customFormat="1" ht="15.75" customHeight="1" x14ac:dyDescent="0.25"/>
    <row r="95" s="1" customFormat="1" ht="15.75" customHeight="1" x14ac:dyDescent="0.25"/>
    <row r="96" s="1" customFormat="1" ht="15.75" customHeight="1" x14ac:dyDescent="0.25"/>
    <row r="97" s="1" customFormat="1" ht="15.75" customHeight="1" x14ac:dyDescent="0.25"/>
    <row r="98" s="1" customFormat="1" ht="15.75" customHeight="1" x14ac:dyDescent="0.25"/>
    <row r="99" s="1" customFormat="1" ht="15.75" customHeight="1" x14ac:dyDescent="0.25"/>
    <row r="100" s="1" customFormat="1" ht="15.75" customHeight="1" x14ac:dyDescent="0.25"/>
    <row r="101" s="1" customFormat="1" ht="15.75" customHeight="1" x14ac:dyDescent="0.25"/>
    <row r="102" s="1" customFormat="1" ht="15.75" customHeight="1" x14ac:dyDescent="0.25"/>
    <row r="103" s="1" customFormat="1" ht="15.75" customHeight="1" x14ac:dyDescent="0.25"/>
    <row r="104" s="1" customFormat="1" ht="15.75" customHeight="1" x14ac:dyDescent="0.25"/>
    <row r="105" s="1" customFormat="1" ht="15.75" customHeight="1" x14ac:dyDescent="0.25"/>
    <row r="106" s="1" customFormat="1" ht="15.75" customHeight="1" x14ac:dyDescent="0.25"/>
    <row r="107" s="1" customFormat="1" ht="15.75" customHeight="1" x14ac:dyDescent="0.25"/>
    <row r="108" s="1" customFormat="1" ht="15.75" customHeight="1" x14ac:dyDescent="0.25"/>
    <row r="109" s="1" customFormat="1" ht="15.75" customHeight="1" x14ac:dyDescent="0.25"/>
    <row r="110" s="1" customFormat="1" ht="15.75" customHeight="1" x14ac:dyDescent="0.25"/>
    <row r="111" s="1" customFormat="1" ht="15.75" customHeight="1" x14ac:dyDescent="0.25"/>
    <row r="112" s="1" customFormat="1" ht="15.75" customHeight="1" x14ac:dyDescent="0.25"/>
    <row r="113" s="1" customFormat="1" ht="15.75" customHeight="1" x14ac:dyDescent="0.25"/>
    <row r="114" s="1" customFormat="1" ht="15.75" customHeight="1" x14ac:dyDescent="0.25"/>
    <row r="115" s="1" customFormat="1" ht="15.75" customHeight="1" x14ac:dyDescent="0.25"/>
    <row r="116" s="1" customFormat="1" ht="15.75" customHeight="1" x14ac:dyDescent="0.25"/>
    <row r="117" s="1" customFormat="1" ht="15.75" customHeight="1" x14ac:dyDescent="0.25"/>
    <row r="118" s="1" customFormat="1" ht="15.75" customHeight="1" x14ac:dyDescent="0.25"/>
    <row r="119" s="1" customFormat="1" ht="15.75" customHeight="1" x14ac:dyDescent="0.25"/>
    <row r="120" s="1" customFormat="1" ht="15.75" customHeight="1" x14ac:dyDescent="0.25"/>
    <row r="121" s="1" customFormat="1" ht="15.75" customHeight="1" x14ac:dyDescent="0.25"/>
    <row r="122" s="1" customFormat="1" ht="15.75" customHeight="1" x14ac:dyDescent="0.25"/>
    <row r="123" s="1" customFormat="1" ht="15.75" customHeight="1" x14ac:dyDescent="0.25"/>
    <row r="124" s="1" customFormat="1" ht="15.75" customHeight="1" x14ac:dyDescent="0.25"/>
    <row r="125" s="1" customFormat="1" ht="15.75" customHeight="1" x14ac:dyDescent="0.25"/>
    <row r="126" s="1" customFormat="1" ht="15.75" customHeight="1" x14ac:dyDescent="0.25"/>
    <row r="127" s="1" customFormat="1" ht="15.75" customHeight="1" x14ac:dyDescent="0.25"/>
    <row r="128" s="1" customFormat="1" ht="15.75" customHeight="1" x14ac:dyDescent="0.25"/>
    <row r="129" s="1" customFormat="1" ht="15.75" customHeight="1" x14ac:dyDescent="0.25"/>
    <row r="130" s="1" customFormat="1" ht="15.75" customHeight="1" x14ac:dyDescent="0.25"/>
    <row r="131" s="1" customFormat="1" ht="15.75" customHeight="1" x14ac:dyDescent="0.25"/>
    <row r="132" s="1" customFormat="1" ht="15.75" customHeight="1" x14ac:dyDescent="0.25"/>
    <row r="133" s="1" customFormat="1" ht="15.75" customHeight="1" x14ac:dyDescent="0.25"/>
    <row r="134" s="1" customFormat="1" ht="15.75" customHeight="1" x14ac:dyDescent="0.25"/>
    <row r="135" s="1" customFormat="1" ht="15.75" customHeight="1" x14ac:dyDescent="0.25"/>
    <row r="136" s="1" customFormat="1" ht="15.75" customHeight="1" x14ac:dyDescent="0.25"/>
    <row r="137" s="1" customFormat="1" ht="15.75" customHeight="1" x14ac:dyDescent="0.25"/>
    <row r="138" s="1" customFormat="1" ht="15.75" customHeight="1" x14ac:dyDescent="0.25"/>
    <row r="139" s="1" customFormat="1" ht="15.75" customHeight="1" x14ac:dyDescent="0.25"/>
    <row r="140" s="1" customFormat="1" ht="15.75" customHeight="1" x14ac:dyDescent="0.25"/>
    <row r="141" s="1" customFormat="1" ht="15.75" customHeight="1" x14ac:dyDescent="0.25"/>
    <row r="142" s="1" customFormat="1" ht="15.75" customHeight="1" x14ac:dyDescent="0.25"/>
    <row r="143" s="1" customFormat="1" ht="15.75" customHeight="1" x14ac:dyDescent="0.25"/>
    <row r="144" s="1" customFormat="1" ht="15.75" customHeight="1" x14ac:dyDescent="0.25"/>
    <row r="145" s="1" customFormat="1" ht="15.75" customHeight="1" x14ac:dyDescent="0.25"/>
    <row r="146" s="1" customFormat="1" ht="15.75" customHeight="1" x14ac:dyDescent="0.25"/>
    <row r="147" s="1" customFormat="1" ht="15.75" customHeight="1" x14ac:dyDescent="0.25"/>
    <row r="148" s="1" customFormat="1" ht="15.75" customHeight="1" x14ac:dyDescent="0.25"/>
    <row r="149" s="1" customFormat="1" ht="15.75" customHeight="1" x14ac:dyDescent="0.25"/>
    <row r="150" s="1" customFormat="1" ht="15.75" customHeight="1" x14ac:dyDescent="0.25"/>
    <row r="151" s="1" customFormat="1" ht="15.75" customHeight="1" x14ac:dyDescent="0.25"/>
    <row r="152" s="1" customFormat="1" ht="15.75" customHeight="1" x14ac:dyDescent="0.25"/>
    <row r="153" s="1" customFormat="1" ht="15.75" customHeight="1" x14ac:dyDescent="0.25"/>
    <row r="154" s="1" customFormat="1" ht="15.75" customHeight="1" x14ac:dyDescent="0.25"/>
    <row r="155" s="1" customFormat="1" ht="15.75" customHeight="1" x14ac:dyDescent="0.25"/>
    <row r="156" s="1" customFormat="1" ht="15.75" customHeight="1" x14ac:dyDescent="0.25"/>
    <row r="157" s="1" customFormat="1" ht="15.75" customHeight="1" x14ac:dyDescent="0.25"/>
    <row r="158" s="1" customFormat="1" ht="15.75" customHeight="1" x14ac:dyDescent="0.25"/>
    <row r="159" s="1" customFormat="1" ht="15.75" customHeight="1" x14ac:dyDescent="0.25"/>
    <row r="160" s="1" customFormat="1" ht="15.75" customHeight="1" x14ac:dyDescent="0.25"/>
    <row r="161" s="1" customFormat="1" ht="15.75" customHeight="1" x14ac:dyDescent="0.25"/>
    <row r="162" s="1" customFormat="1" ht="15.75" customHeight="1" x14ac:dyDescent="0.25"/>
    <row r="163" s="1" customFormat="1" ht="15.75" customHeight="1" x14ac:dyDescent="0.25"/>
    <row r="164" s="1" customFormat="1" ht="15.75" customHeight="1" x14ac:dyDescent="0.25"/>
    <row r="165" s="1" customFormat="1" ht="15.75" customHeight="1" x14ac:dyDescent="0.25"/>
    <row r="166" s="1" customFormat="1" ht="15.75" customHeight="1" x14ac:dyDescent="0.25"/>
    <row r="167" s="1" customFormat="1" ht="15.75" customHeight="1" x14ac:dyDescent="0.25"/>
    <row r="168" s="1" customFormat="1" ht="15.75" customHeight="1" x14ac:dyDescent="0.25"/>
    <row r="169" s="1" customFormat="1" ht="15.75" customHeight="1" x14ac:dyDescent="0.25"/>
    <row r="170" s="1" customFormat="1" ht="15.75" customHeight="1" x14ac:dyDescent="0.25"/>
    <row r="171" s="1" customFormat="1" ht="15.75" customHeight="1" x14ac:dyDescent="0.25"/>
    <row r="172" s="1" customFormat="1" ht="15.75" customHeight="1" x14ac:dyDescent="0.25"/>
    <row r="173" s="1" customFormat="1" ht="15.75" customHeight="1" x14ac:dyDescent="0.25"/>
    <row r="174" s="1" customFormat="1" ht="15.75" customHeight="1" x14ac:dyDescent="0.25"/>
    <row r="175" s="1" customFormat="1" ht="15.75" customHeight="1" x14ac:dyDescent="0.25"/>
    <row r="176" s="1" customFormat="1" ht="15.75" customHeight="1" x14ac:dyDescent="0.25"/>
    <row r="177" s="1" customFormat="1" ht="15.75" customHeight="1" x14ac:dyDescent="0.25"/>
    <row r="178" s="1" customFormat="1" ht="15.75" customHeight="1" x14ac:dyDescent="0.25"/>
    <row r="179" s="1" customFormat="1" ht="15.75" customHeight="1" x14ac:dyDescent="0.25"/>
    <row r="180" s="1" customFormat="1" ht="15.75" customHeight="1" x14ac:dyDescent="0.25"/>
    <row r="181" s="1" customFormat="1" ht="15.75" customHeight="1" x14ac:dyDescent="0.25"/>
    <row r="182" s="1" customFormat="1" ht="15.75" customHeight="1" x14ac:dyDescent="0.25"/>
    <row r="183" s="1" customFormat="1" ht="15.75" customHeight="1" x14ac:dyDescent="0.25"/>
    <row r="184" s="1" customFormat="1" ht="15.75" customHeight="1" x14ac:dyDescent="0.25"/>
    <row r="185" s="1" customFormat="1" ht="15.75" customHeight="1" x14ac:dyDescent="0.25"/>
    <row r="186" s="1" customFormat="1" ht="15.75" customHeight="1" x14ac:dyDescent="0.25"/>
    <row r="187" s="1" customFormat="1" ht="15.75" customHeight="1" x14ac:dyDescent="0.25"/>
    <row r="188" s="1" customFormat="1" ht="15.75" customHeight="1" x14ac:dyDescent="0.25"/>
    <row r="189" s="1" customFormat="1" ht="15.75" customHeight="1" x14ac:dyDescent="0.25"/>
    <row r="190" s="1" customFormat="1" ht="15.75" customHeight="1" x14ac:dyDescent="0.25"/>
    <row r="191" s="1" customFormat="1" ht="15.75" customHeight="1" x14ac:dyDescent="0.25"/>
    <row r="192" s="1" customFormat="1" ht="15.75" customHeight="1" x14ac:dyDescent="0.25"/>
    <row r="193" s="1" customFormat="1" ht="15.75" customHeight="1" x14ac:dyDescent="0.25"/>
    <row r="194" s="1" customFormat="1" ht="15.75" customHeight="1" x14ac:dyDescent="0.25"/>
    <row r="195" s="1" customFormat="1" ht="15.75" customHeight="1" x14ac:dyDescent="0.25"/>
    <row r="196" s="1" customFormat="1" ht="15.75" customHeight="1" x14ac:dyDescent="0.25"/>
    <row r="197" s="1" customFormat="1" ht="15.75" customHeight="1" x14ac:dyDescent="0.25"/>
    <row r="198" s="1" customFormat="1" ht="15.75" customHeight="1" x14ac:dyDescent="0.25"/>
    <row r="199" s="1" customFormat="1" ht="15.75" customHeight="1" x14ac:dyDescent="0.25"/>
    <row r="200" s="1" customFormat="1" ht="15.75" customHeight="1" x14ac:dyDescent="0.25"/>
    <row r="201" s="1" customFormat="1" ht="15.75" customHeight="1" x14ac:dyDescent="0.25"/>
    <row r="202" s="1" customFormat="1" ht="15.75" customHeight="1" x14ac:dyDescent="0.25"/>
    <row r="203" s="1" customFormat="1" ht="15.75" customHeight="1" x14ac:dyDescent="0.25"/>
    <row r="204" s="1" customFormat="1" ht="15.75" customHeight="1" x14ac:dyDescent="0.25"/>
    <row r="205" s="1" customFormat="1" ht="15.75" customHeight="1" x14ac:dyDescent="0.25"/>
    <row r="206" s="1" customFormat="1" ht="15.75" customHeight="1" x14ac:dyDescent="0.25"/>
    <row r="207" s="1" customFormat="1" ht="15.75" customHeight="1" x14ac:dyDescent="0.25"/>
    <row r="208" s="1" customFormat="1" ht="15.75" customHeight="1" x14ac:dyDescent="0.25"/>
    <row r="209" s="1" customFormat="1" ht="15.75" customHeight="1" x14ac:dyDescent="0.25"/>
    <row r="210" s="1" customFormat="1" ht="15.75" customHeight="1" x14ac:dyDescent="0.25"/>
    <row r="211" s="1" customFormat="1" ht="15.75" customHeight="1" x14ac:dyDescent="0.25"/>
    <row r="212" s="1" customFormat="1" ht="15.75" customHeight="1" x14ac:dyDescent="0.25"/>
    <row r="213" s="1" customFormat="1" ht="15.75" customHeight="1" x14ac:dyDescent="0.25"/>
    <row r="214" s="1" customFormat="1" ht="15.75" customHeight="1" x14ac:dyDescent="0.25"/>
    <row r="215" s="1" customFormat="1" ht="15.75" customHeight="1" x14ac:dyDescent="0.25"/>
    <row r="216" s="1" customFormat="1" ht="15.75" customHeight="1" x14ac:dyDescent="0.25"/>
    <row r="217" s="1" customFormat="1" ht="15.75" customHeight="1" x14ac:dyDescent="0.25"/>
    <row r="218" s="1" customFormat="1" ht="15.75" customHeight="1" x14ac:dyDescent="0.25"/>
    <row r="219" s="1" customFormat="1" ht="15.75" customHeight="1" x14ac:dyDescent="0.25"/>
    <row r="220" s="1" customFormat="1" ht="15.75" customHeight="1" x14ac:dyDescent="0.25"/>
    <row r="221" s="1" customFormat="1" ht="15.75" customHeight="1" x14ac:dyDescent="0.25"/>
    <row r="222" s="1" customFormat="1" ht="15.75" customHeight="1" x14ac:dyDescent="0.25"/>
    <row r="223" s="1" customFormat="1" ht="15.75" customHeight="1" x14ac:dyDescent="0.25"/>
    <row r="224" s="1" customFormat="1" ht="15.75" customHeight="1" x14ac:dyDescent="0.25"/>
    <row r="225" s="1" customFormat="1" ht="15.75" customHeight="1" x14ac:dyDescent="0.25"/>
    <row r="226" s="1" customFormat="1" ht="15.75" customHeight="1" x14ac:dyDescent="0.25"/>
    <row r="227" s="1" customFormat="1" ht="15.75" customHeight="1" x14ac:dyDescent="0.25"/>
    <row r="228" s="1" customFormat="1" ht="15.75" customHeight="1" x14ac:dyDescent="0.25"/>
    <row r="229" s="1" customFormat="1" ht="15.75" customHeight="1" x14ac:dyDescent="0.25"/>
    <row r="230" s="1" customFormat="1" ht="15.75" customHeight="1" x14ac:dyDescent="0.25"/>
    <row r="231" s="1" customFormat="1" ht="15.75" customHeight="1" x14ac:dyDescent="0.25"/>
    <row r="232" s="1" customFormat="1" ht="15.75" customHeight="1" x14ac:dyDescent="0.25"/>
    <row r="233" s="1" customFormat="1" ht="15.75" customHeight="1" x14ac:dyDescent="0.25"/>
    <row r="234" s="1" customFormat="1" ht="15.75" customHeight="1" x14ac:dyDescent="0.25"/>
    <row r="235" s="1" customFormat="1" ht="15.75" customHeight="1" x14ac:dyDescent="0.25"/>
    <row r="236" s="1" customFormat="1" ht="15.75" customHeight="1" x14ac:dyDescent="0.25"/>
    <row r="237" s="1" customFormat="1" ht="15.75" customHeight="1" x14ac:dyDescent="0.25"/>
    <row r="238" s="1" customFormat="1" ht="15.75" customHeight="1" x14ac:dyDescent="0.25"/>
    <row r="239" s="1" customFormat="1" ht="15.75" customHeight="1" x14ac:dyDescent="0.25"/>
    <row r="240" s="1" customFormat="1" ht="15.75" customHeight="1" x14ac:dyDescent="0.25"/>
    <row r="241" s="1" customFormat="1" ht="15.75" customHeight="1" x14ac:dyDescent="0.25"/>
    <row r="242" s="1" customFormat="1" ht="15.75" customHeight="1" x14ac:dyDescent="0.25"/>
    <row r="243" s="1" customFormat="1" ht="15.75" customHeight="1" x14ac:dyDescent="0.25"/>
    <row r="244" s="1" customFormat="1" ht="15.75" customHeight="1" x14ac:dyDescent="0.25"/>
    <row r="245" s="1" customFormat="1" ht="15.75" customHeight="1" x14ac:dyDescent="0.25"/>
    <row r="246" s="1" customFormat="1" ht="15.75" customHeight="1" x14ac:dyDescent="0.25"/>
    <row r="247" s="1" customFormat="1" ht="15.75" customHeight="1" x14ac:dyDescent="0.25"/>
    <row r="248" s="1" customFormat="1" ht="15.75" customHeight="1" x14ac:dyDescent="0.25"/>
    <row r="249" s="1" customFormat="1" ht="15.75" customHeight="1" x14ac:dyDescent="0.25"/>
    <row r="250" s="1" customFormat="1" ht="15.75" customHeight="1" x14ac:dyDescent="0.25"/>
    <row r="251" s="1" customFormat="1" ht="15.75" customHeight="1" x14ac:dyDescent="0.25"/>
    <row r="252" s="1" customFormat="1" ht="15.75" customHeight="1" x14ac:dyDescent="0.25"/>
    <row r="253" s="1" customFormat="1" ht="15.75" customHeight="1" x14ac:dyDescent="0.25"/>
    <row r="254" s="1" customFormat="1" ht="15.75" customHeight="1" x14ac:dyDescent="0.25"/>
    <row r="255" s="1" customFormat="1" ht="15.75" customHeight="1" x14ac:dyDescent="0.25"/>
    <row r="256" s="1" customFormat="1" ht="15.75" customHeight="1" x14ac:dyDescent="0.25"/>
    <row r="257" s="1" customFormat="1" ht="15.75" customHeight="1" x14ac:dyDescent="0.25"/>
    <row r="258" s="1" customFormat="1" ht="15.75" customHeight="1" x14ac:dyDescent="0.25"/>
    <row r="259" s="1" customFormat="1" ht="15.75" customHeight="1" x14ac:dyDescent="0.25"/>
    <row r="260" s="1" customFormat="1" ht="15.75" customHeight="1" x14ac:dyDescent="0.25"/>
    <row r="261" s="1" customFormat="1" ht="15.75" customHeight="1" x14ac:dyDescent="0.25"/>
    <row r="262" s="1" customFormat="1" ht="15.75" customHeight="1" x14ac:dyDescent="0.25"/>
    <row r="263" s="1" customFormat="1" ht="15.75" customHeight="1" x14ac:dyDescent="0.25"/>
    <row r="264" s="1" customFormat="1" ht="15.75" customHeight="1" x14ac:dyDescent="0.25"/>
    <row r="265" s="1" customFormat="1" ht="15.75" customHeight="1" x14ac:dyDescent="0.25"/>
    <row r="266" s="1" customFormat="1" ht="15.75" customHeight="1" x14ac:dyDescent="0.25"/>
    <row r="267" s="1" customFormat="1" ht="15.75" customHeight="1" x14ac:dyDescent="0.25"/>
    <row r="268" s="1" customFormat="1" ht="15.75" customHeight="1" x14ac:dyDescent="0.25"/>
    <row r="269" s="1" customFormat="1" ht="15.75" customHeight="1" x14ac:dyDescent="0.25"/>
    <row r="270" s="1" customFormat="1" ht="15.75" customHeight="1" x14ac:dyDescent="0.25"/>
    <row r="271" s="1" customFormat="1" ht="15.75" customHeight="1" x14ac:dyDescent="0.25"/>
    <row r="272" s="1" customFormat="1" ht="15.75" customHeight="1" x14ac:dyDescent="0.25"/>
    <row r="273" s="1" customFormat="1" ht="15.75" customHeight="1" x14ac:dyDescent="0.25"/>
    <row r="274" s="1" customFormat="1" ht="15.75" customHeight="1" x14ac:dyDescent="0.25"/>
    <row r="275" s="1" customFormat="1" ht="15.75" customHeight="1" x14ac:dyDescent="0.25"/>
    <row r="276" s="1" customFormat="1" ht="15.75" customHeight="1" x14ac:dyDescent="0.25"/>
    <row r="277" s="1" customFormat="1" ht="15.75" customHeight="1" x14ac:dyDescent="0.25"/>
    <row r="278" s="1" customFormat="1" ht="15.75" customHeight="1" x14ac:dyDescent="0.25"/>
    <row r="279" s="1" customFormat="1" ht="15.75" customHeight="1" x14ac:dyDescent="0.25"/>
    <row r="280" s="1" customFormat="1" ht="15.75" customHeight="1" x14ac:dyDescent="0.25"/>
    <row r="281" s="1" customFormat="1" ht="15.75" customHeight="1" x14ac:dyDescent="0.25"/>
    <row r="282" s="1" customFormat="1" ht="15.75" customHeight="1" x14ac:dyDescent="0.25"/>
    <row r="283" s="1" customFormat="1" ht="15.75" customHeight="1" x14ac:dyDescent="0.25"/>
    <row r="284" s="1" customFormat="1" ht="15.75" customHeight="1" x14ac:dyDescent="0.25"/>
    <row r="285" s="1" customFormat="1" ht="15.75" customHeight="1" x14ac:dyDescent="0.25"/>
    <row r="286" s="1" customFormat="1" ht="15.75" customHeight="1" x14ac:dyDescent="0.25"/>
    <row r="287" s="1" customFormat="1" ht="15.75" customHeight="1" x14ac:dyDescent="0.25"/>
    <row r="288" s="1" customFormat="1" ht="15.75" customHeight="1" x14ac:dyDescent="0.25"/>
    <row r="289" s="1" customFormat="1" ht="15.75" customHeight="1" x14ac:dyDescent="0.25"/>
    <row r="290" s="1" customFormat="1" ht="15.75" customHeight="1" x14ac:dyDescent="0.25"/>
    <row r="291" s="1" customFormat="1" ht="15.75" customHeight="1" x14ac:dyDescent="0.25"/>
    <row r="292" s="1" customFormat="1" ht="15.75" customHeight="1" x14ac:dyDescent="0.25"/>
    <row r="293" s="1" customFormat="1" ht="15.75" customHeight="1" x14ac:dyDescent="0.25"/>
    <row r="294" s="1" customFormat="1" ht="15.75" customHeight="1" x14ac:dyDescent="0.25"/>
    <row r="295" s="1" customFormat="1" ht="15.75" customHeight="1" x14ac:dyDescent="0.25"/>
    <row r="296" s="1" customFormat="1" ht="15.75" customHeight="1" x14ac:dyDescent="0.25"/>
    <row r="297" s="1" customFormat="1" ht="15.75" customHeight="1" x14ac:dyDescent="0.25"/>
    <row r="298" s="1" customFormat="1" ht="15.75" customHeight="1" x14ac:dyDescent="0.25"/>
    <row r="299" s="1" customFormat="1" ht="15.75" customHeight="1" x14ac:dyDescent="0.25"/>
    <row r="300" s="1" customFormat="1" ht="15.75" customHeight="1" x14ac:dyDescent="0.25"/>
    <row r="301" s="1" customFormat="1" ht="15.75" customHeight="1" x14ac:dyDescent="0.25"/>
    <row r="302" s="1" customFormat="1" ht="15.75" customHeight="1" x14ac:dyDescent="0.25"/>
    <row r="303" s="1" customFormat="1" ht="15.75" customHeight="1" x14ac:dyDescent="0.25"/>
    <row r="304" s="1" customFormat="1" ht="15.75" customHeight="1" x14ac:dyDescent="0.25"/>
    <row r="305" s="1" customFormat="1" ht="15.75" customHeight="1" x14ac:dyDescent="0.25"/>
    <row r="306" s="1" customFormat="1" ht="15.75" customHeight="1" x14ac:dyDescent="0.25"/>
    <row r="307" s="1" customFormat="1" ht="15.75" customHeight="1" x14ac:dyDescent="0.25"/>
    <row r="308" s="1" customFormat="1" ht="15.75" customHeight="1" x14ac:dyDescent="0.25"/>
    <row r="309" s="1" customFormat="1" ht="15.75" customHeight="1" x14ac:dyDescent="0.25"/>
    <row r="310" s="1" customFormat="1" ht="15.75" customHeight="1" x14ac:dyDescent="0.25"/>
    <row r="311" s="1" customFormat="1" ht="15.75" customHeight="1" x14ac:dyDescent="0.25"/>
    <row r="312" s="1" customFormat="1" ht="15.75" customHeight="1" x14ac:dyDescent="0.25"/>
    <row r="313" s="1" customFormat="1" ht="15.75" customHeight="1" x14ac:dyDescent="0.25"/>
    <row r="314" s="1" customFormat="1" ht="15.75" customHeight="1" x14ac:dyDescent="0.25"/>
    <row r="315" s="1" customFormat="1" ht="15.75" customHeight="1" x14ac:dyDescent="0.25"/>
    <row r="316" s="1" customFormat="1" ht="15.75" customHeight="1" x14ac:dyDescent="0.25"/>
    <row r="317" s="1" customFormat="1" ht="15.75" customHeight="1" x14ac:dyDescent="0.25"/>
    <row r="318" s="1" customFormat="1" ht="15.75" customHeight="1" x14ac:dyDescent="0.25"/>
    <row r="319" s="1" customFormat="1" ht="15.75" customHeight="1" x14ac:dyDescent="0.25"/>
    <row r="320" s="1" customFormat="1" ht="15.75" customHeight="1" x14ac:dyDescent="0.25"/>
    <row r="321" s="1" customFormat="1" ht="15.75" customHeight="1" x14ac:dyDescent="0.25"/>
    <row r="322" s="1" customFormat="1" ht="15.75" customHeight="1" x14ac:dyDescent="0.25"/>
    <row r="323" s="1" customFormat="1" ht="15.75" customHeight="1" x14ac:dyDescent="0.25"/>
    <row r="324" s="1" customFormat="1" ht="15.75" customHeight="1" x14ac:dyDescent="0.25"/>
    <row r="325" s="1" customFormat="1" ht="15.75" customHeight="1" x14ac:dyDescent="0.25"/>
    <row r="326" s="1" customFormat="1" ht="15.75" customHeight="1" x14ac:dyDescent="0.25"/>
    <row r="327" s="1" customFormat="1" ht="15.75" customHeight="1" x14ac:dyDescent="0.25"/>
    <row r="328" s="1" customFormat="1" ht="15.75" customHeight="1" x14ac:dyDescent="0.25"/>
    <row r="329" s="1" customFormat="1" ht="15.75" customHeight="1" x14ac:dyDescent="0.25"/>
    <row r="330" s="1" customFormat="1" ht="15.75" customHeight="1" x14ac:dyDescent="0.25"/>
    <row r="331" s="1" customFormat="1" ht="15.75" customHeight="1" x14ac:dyDescent="0.25"/>
    <row r="332" s="1" customFormat="1" ht="15.75" customHeight="1" x14ac:dyDescent="0.25"/>
    <row r="333" s="1" customFormat="1" ht="15.75" customHeight="1" x14ac:dyDescent="0.25"/>
    <row r="334" s="1" customFormat="1" ht="15.75" customHeight="1" x14ac:dyDescent="0.25"/>
    <row r="335" s="1" customFormat="1" ht="15.75" customHeight="1" x14ac:dyDescent="0.25"/>
    <row r="336" s="1" customFormat="1" ht="15.75" customHeight="1" x14ac:dyDescent="0.25"/>
    <row r="337" s="1" customFormat="1" ht="15.75" customHeight="1" x14ac:dyDescent="0.25"/>
    <row r="338" s="1" customFormat="1" ht="15.75" customHeight="1" x14ac:dyDescent="0.25"/>
    <row r="339" s="1" customFormat="1" ht="15.75" customHeight="1" x14ac:dyDescent="0.25"/>
    <row r="340" s="1" customFormat="1" ht="15.75" customHeight="1" x14ac:dyDescent="0.25"/>
    <row r="341" s="1" customFormat="1" ht="15.75" customHeight="1" x14ac:dyDescent="0.25"/>
    <row r="342" s="1" customFormat="1" ht="15.75" customHeight="1" x14ac:dyDescent="0.25"/>
    <row r="343" s="1" customFormat="1" ht="15.75" customHeight="1" x14ac:dyDescent="0.25"/>
    <row r="344" s="1" customFormat="1" ht="15.75" customHeight="1" x14ac:dyDescent="0.25"/>
    <row r="345" s="1" customFormat="1" ht="15.75" customHeight="1" x14ac:dyDescent="0.25"/>
    <row r="346" s="1" customFormat="1" ht="15.75" customHeight="1" x14ac:dyDescent="0.25"/>
    <row r="347" s="1" customFormat="1" ht="15.75" customHeight="1" x14ac:dyDescent="0.25"/>
    <row r="348" s="1" customFormat="1" ht="15.75" customHeight="1" x14ac:dyDescent="0.25"/>
    <row r="349" s="1" customFormat="1" ht="15.75" customHeight="1" x14ac:dyDescent="0.25"/>
    <row r="350" s="1" customFormat="1" ht="15.75" customHeight="1" x14ac:dyDescent="0.25"/>
    <row r="351" s="1" customFormat="1" ht="15.75" customHeight="1" x14ac:dyDescent="0.25"/>
    <row r="352" s="1" customFormat="1" ht="15.75" customHeight="1" x14ac:dyDescent="0.25"/>
    <row r="353" s="1" customFormat="1" ht="15.75" customHeight="1" x14ac:dyDescent="0.25"/>
    <row r="354" s="1" customFormat="1" ht="15.75" customHeight="1" x14ac:dyDescent="0.25"/>
    <row r="355" s="1" customFormat="1" ht="15.75" customHeight="1" x14ac:dyDescent="0.25"/>
    <row r="356" s="1" customFormat="1" ht="15.75" customHeight="1" x14ac:dyDescent="0.25"/>
    <row r="357" s="1" customFormat="1" ht="15.75" customHeight="1" x14ac:dyDescent="0.25"/>
    <row r="358" s="1" customFormat="1" ht="15.75" customHeight="1" x14ac:dyDescent="0.25"/>
    <row r="359" s="1" customFormat="1" ht="15.75" customHeight="1" x14ac:dyDescent="0.25"/>
    <row r="360" s="1" customFormat="1" ht="15.75" customHeight="1" x14ac:dyDescent="0.25"/>
    <row r="361" s="1" customFormat="1" ht="15.75" customHeight="1" x14ac:dyDescent="0.25"/>
    <row r="362" s="1" customFormat="1" ht="15.75" customHeight="1" x14ac:dyDescent="0.25"/>
    <row r="363" s="1" customFormat="1" ht="15.75" customHeight="1" x14ac:dyDescent="0.25"/>
    <row r="364" s="1" customFormat="1" ht="15.75" customHeight="1" x14ac:dyDescent="0.25"/>
    <row r="365" s="1" customFormat="1" ht="15.75" customHeight="1" x14ac:dyDescent="0.25"/>
    <row r="366" s="1" customFormat="1" ht="15.75" customHeight="1" x14ac:dyDescent="0.25"/>
    <row r="367" s="1" customFormat="1" ht="15.75" customHeight="1" x14ac:dyDescent="0.25"/>
    <row r="368" s="1" customFormat="1" ht="15.75" customHeight="1" x14ac:dyDescent="0.25"/>
    <row r="369" s="1" customFormat="1" ht="15.75" customHeight="1" x14ac:dyDescent="0.25"/>
    <row r="370" s="1" customFormat="1" ht="15.75" customHeight="1" x14ac:dyDescent="0.25"/>
    <row r="371" s="1" customFormat="1" ht="15.75" customHeight="1" x14ac:dyDescent="0.25"/>
    <row r="372" s="1" customFormat="1" ht="15.75" customHeight="1" x14ac:dyDescent="0.25"/>
    <row r="373" s="1" customFormat="1" ht="15.75" customHeight="1" x14ac:dyDescent="0.25"/>
    <row r="374" s="1" customFormat="1" ht="15.75" customHeight="1" x14ac:dyDescent="0.25"/>
    <row r="375" s="1" customFormat="1" ht="15.75" customHeight="1" x14ac:dyDescent="0.25"/>
    <row r="376" s="1" customFormat="1" ht="15.75" customHeight="1" x14ac:dyDescent="0.25"/>
    <row r="377" s="1" customFormat="1" ht="15.75" customHeight="1" x14ac:dyDescent="0.25"/>
    <row r="378" s="1" customFormat="1" ht="15.75" customHeight="1" x14ac:dyDescent="0.25"/>
    <row r="379" s="1" customFormat="1" ht="15.75" customHeight="1" x14ac:dyDescent="0.25"/>
    <row r="380" s="1" customFormat="1" ht="15.75" customHeight="1" x14ac:dyDescent="0.25"/>
    <row r="381" s="1" customFormat="1" ht="15.75" customHeight="1" x14ac:dyDescent="0.25"/>
    <row r="382" s="1" customFormat="1" ht="15.75" customHeight="1" x14ac:dyDescent="0.25"/>
    <row r="383" s="1" customFormat="1" ht="15.75" customHeight="1" x14ac:dyDescent="0.25"/>
    <row r="384" s="1" customFormat="1" ht="15.75" customHeight="1" x14ac:dyDescent="0.25"/>
    <row r="385" s="1" customFormat="1" ht="15.75" customHeight="1" x14ac:dyDescent="0.25"/>
    <row r="386" s="1" customFormat="1" ht="15.75" customHeight="1" x14ac:dyDescent="0.25"/>
    <row r="387" s="1" customFormat="1" ht="15.75" customHeight="1" x14ac:dyDescent="0.25"/>
    <row r="388" s="1" customFormat="1" ht="15.75" customHeight="1" x14ac:dyDescent="0.25"/>
    <row r="389" s="1" customFormat="1" ht="15.75" customHeight="1" x14ac:dyDescent="0.25"/>
    <row r="390" s="1" customFormat="1" ht="15.75" customHeight="1" x14ac:dyDescent="0.25"/>
    <row r="391" s="1" customFormat="1" ht="15.75" customHeight="1" x14ac:dyDescent="0.25"/>
    <row r="392" s="1" customFormat="1" ht="15.75" customHeight="1" x14ac:dyDescent="0.25"/>
    <row r="393" s="1" customFormat="1" ht="15.75" customHeight="1" x14ac:dyDescent="0.25"/>
    <row r="394" s="1" customFormat="1" ht="15.75" customHeight="1" x14ac:dyDescent="0.25"/>
    <row r="395" s="1" customFormat="1" ht="15.75" customHeight="1" x14ac:dyDescent="0.25"/>
    <row r="396" s="1" customFormat="1" ht="15.75" customHeight="1" x14ac:dyDescent="0.25"/>
    <row r="397" s="1" customFormat="1" ht="15.75" customHeight="1" x14ac:dyDescent="0.25"/>
    <row r="398" s="1" customFormat="1" ht="15.75" customHeight="1" x14ac:dyDescent="0.25"/>
    <row r="399" s="1" customFormat="1" ht="15.75" customHeight="1" x14ac:dyDescent="0.25"/>
    <row r="400" s="1" customFormat="1" ht="15.75" customHeight="1" x14ac:dyDescent="0.25"/>
    <row r="401" s="1" customFormat="1" ht="15.75" customHeight="1" x14ac:dyDescent="0.25"/>
    <row r="402" s="1" customFormat="1" ht="15.75" customHeight="1" x14ac:dyDescent="0.25"/>
    <row r="403" s="1" customFormat="1" ht="15.75" customHeight="1" x14ac:dyDescent="0.25"/>
    <row r="404" s="1" customFormat="1" ht="15.75" customHeight="1" x14ac:dyDescent="0.25"/>
    <row r="405" s="1" customFormat="1" ht="15.75" customHeight="1" x14ac:dyDescent="0.25"/>
    <row r="406" s="1" customFormat="1" ht="15.75" customHeight="1" x14ac:dyDescent="0.25"/>
    <row r="407" s="1" customFormat="1" ht="15.75" customHeight="1" x14ac:dyDescent="0.25"/>
    <row r="408" s="1" customFormat="1" ht="15.75" customHeight="1" x14ac:dyDescent="0.25"/>
    <row r="409" s="1" customFormat="1" ht="15.75" customHeight="1" x14ac:dyDescent="0.25"/>
    <row r="410" s="1" customFormat="1" ht="15.75" customHeight="1" x14ac:dyDescent="0.25"/>
    <row r="411" s="1" customFormat="1" ht="15.75" customHeight="1" x14ac:dyDescent="0.25"/>
    <row r="412" s="1" customFormat="1" ht="15.75" customHeight="1" x14ac:dyDescent="0.25"/>
    <row r="413" s="1" customFormat="1" ht="15.75" customHeight="1" x14ac:dyDescent="0.25"/>
    <row r="414" s="1" customFormat="1" ht="15.75" customHeight="1" x14ac:dyDescent="0.25"/>
    <row r="415" s="1" customFormat="1" ht="15.75" customHeight="1" x14ac:dyDescent="0.25"/>
    <row r="416" s="1" customFormat="1" ht="15.75" customHeight="1" x14ac:dyDescent="0.25"/>
    <row r="417" s="1" customFormat="1" ht="15.75" customHeight="1" x14ac:dyDescent="0.25"/>
    <row r="418" s="1" customFormat="1" ht="15.75" customHeight="1" x14ac:dyDescent="0.25"/>
    <row r="419" s="1" customFormat="1" ht="15.75" customHeight="1" x14ac:dyDescent="0.25"/>
    <row r="420" s="1" customFormat="1" ht="15.75" customHeight="1" x14ac:dyDescent="0.25"/>
    <row r="421" s="1" customFormat="1" ht="15.75" customHeight="1" x14ac:dyDescent="0.25"/>
    <row r="422" s="1" customFormat="1" ht="15.75" customHeight="1" x14ac:dyDescent="0.25"/>
    <row r="423" s="1" customFormat="1" ht="15.75" customHeight="1" x14ac:dyDescent="0.25"/>
    <row r="424" s="1" customFormat="1" ht="15.75" customHeight="1" x14ac:dyDescent="0.25"/>
    <row r="425" s="1" customFormat="1" ht="15.75" customHeight="1" x14ac:dyDescent="0.25"/>
    <row r="426" s="1" customFormat="1" ht="15.75" customHeight="1" x14ac:dyDescent="0.25"/>
    <row r="427" s="1" customFormat="1" ht="15.75" customHeight="1" x14ac:dyDescent="0.25"/>
    <row r="428" s="1" customFormat="1" ht="15.75" customHeight="1" x14ac:dyDescent="0.25"/>
    <row r="429" s="1" customFormat="1" ht="15.75" customHeight="1" x14ac:dyDescent="0.25"/>
    <row r="430" s="1" customFormat="1" ht="15.75" customHeight="1" x14ac:dyDescent="0.25"/>
    <row r="431" s="1" customFormat="1" ht="15.75" customHeight="1" x14ac:dyDescent="0.25"/>
    <row r="432" s="1" customFormat="1" ht="15.75" customHeight="1" x14ac:dyDescent="0.25"/>
    <row r="433" s="1" customFormat="1" ht="15.75" customHeight="1" x14ac:dyDescent="0.25"/>
    <row r="434" s="1" customFormat="1" ht="15.75" customHeight="1" x14ac:dyDescent="0.25"/>
    <row r="435" s="1" customFormat="1" ht="15.75" customHeight="1" x14ac:dyDescent="0.25"/>
    <row r="436" s="1" customFormat="1" ht="15.75" customHeight="1" x14ac:dyDescent="0.25"/>
    <row r="437" s="1" customFormat="1" ht="15.75" customHeight="1" x14ac:dyDescent="0.25"/>
    <row r="438" s="1" customFormat="1" ht="15.75" customHeight="1" x14ac:dyDescent="0.25"/>
    <row r="439" s="1" customFormat="1" ht="15.75" customHeight="1" x14ac:dyDescent="0.25"/>
    <row r="440" s="1" customFormat="1" ht="15.75" customHeight="1" x14ac:dyDescent="0.25"/>
    <row r="441" s="1" customFormat="1" ht="15.75" customHeight="1" x14ac:dyDescent="0.25"/>
    <row r="442" s="1" customFormat="1" ht="15.75" customHeight="1" x14ac:dyDescent="0.25"/>
    <row r="443" s="1" customFormat="1" ht="15.75" customHeight="1" x14ac:dyDescent="0.25"/>
    <row r="444" s="1" customFormat="1" ht="15.75" customHeight="1" x14ac:dyDescent="0.25"/>
    <row r="445" s="1" customFormat="1" ht="15.75" customHeight="1" x14ac:dyDescent="0.25"/>
    <row r="446" s="1" customFormat="1" ht="15.75" customHeight="1" x14ac:dyDescent="0.25"/>
    <row r="447" s="1" customFormat="1" ht="15.75" customHeight="1" x14ac:dyDescent="0.25"/>
    <row r="448" s="1" customFormat="1" ht="15.75" customHeight="1" x14ac:dyDescent="0.25"/>
    <row r="449" s="1" customFormat="1" ht="15.75" customHeight="1" x14ac:dyDescent="0.25"/>
    <row r="450" s="1" customFormat="1" ht="15.75" customHeight="1" x14ac:dyDescent="0.25"/>
    <row r="451" s="1" customFormat="1" ht="15.75" customHeight="1" x14ac:dyDescent="0.25"/>
    <row r="452" s="1" customFormat="1" ht="15.75" customHeight="1" x14ac:dyDescent="0.25"/>
    <row r="453" s="1" customFormat="1" ht="15.75" customHeight="1" x14ac:dyDescent="0.25"/>
    <row r="454" s="1" customFormat="1" ht="15.75" customHeight="1" x14ac:dyDescent="0.25"/>
    <row r="455" s="1" customFormat="1" ht="15.75" customHeight="1" x14ac:dyDescent="0.25"/>
    <row r="456" s="1" customFormat="1" ht="15.75" customHeight="1" x14ac:dyDescent="0.25"/>
    <row r="457" s="1" customFormat="1" ht="15.75" customHeight="1" x14ac:dyDescent="0.25"/>
    <row r="458" s="1" customFormat="1" ht="15.75" customHeight="1" x14ac:dyDescent="0.25"/>
    <row r="459" s="1" customFormat="1" ht="15.75" customHeight="1" x14ac:dyDescent="0.25"/>
    <row r="460" s="1" customFormat="1" ht="15.75" customHeight="1" x14ac:dyDescent="0.25"/>
    <row r="461" s="1" customFormat="1" ht="15.75" customHeight="1" x14ac:dyDescent="0.25"/>
    <row r="462" s="1" customFormat="1" ht="15.75" customHeight="1" x14ac:dyDescent="0.25"/>
    <row r="463" s="1" customFormat="1" ht="15.75" customHeight="1" x14ac:dyDescent="0.25"/>
    <row r="464" s="1" customFormat="1" ht="15.75" customHeight="1" x14ac:dyDescent="0.25"/>
    <row r="465" s="1" customFormat="1" ht="15.75" customHeight="1" x14ac:dyDescent="0.25"/>
    <row r="466" s="1" customFormat="1" ht="15.75" customHeight="1" x14ac:dyDescent="0.25"/>
    <row r="467" s="1" customFormat="1" ht="15.75" customHeight="1" x14ac:dyDescent="0.25"/>
    <row r="468" s="1" customFormat="1" ht="15.75" customHeight="1" x14ac:dyDescent="0.25"/>
    <row r="469" s="1" customFormat="1" ht="15.75" customHeight="1" x14ac:dyDescent="0.25"/>
    <row r="470" s="1" customFormat="1" ht="15.75" customHeight="1" x14ac:dyDescent="0.25"/>
    <row r="471" s="1" customFormat="1" ht="15.75" customHeight="1" x14ac:dyDescent="0.25"/>
    <row r="472" s="1" customFormat="1" ht="15.75" customHeight="1" x14ac:dyDescent="0.25"/>
    <row r="473" s="1" customFormat="1" ht="15.75" customHeight="1" x14ac:dyDescent="0.25"/>
    <row r="474" s="1" customFormat="1" ht="15.75" customHeight="1" x14ac:dyDescent="0.25"/>
    <row r="475" s="1" customFormat="1" ht="15.75" customHeight="1" x14ac:dyDescent="0.25"/>
    <row r="476" s="1" customFormat="1" ht="15.75" customHeight="1" x14ac:dyDescent="0.25"/>
    <row r="477" s="1" customFormat="1" ht="15.75" customHeight="1" x14ac:dyDescent="0.25"/>
    <row r="478" s="1" customFormat="1" ht="15.75" customHeight="1" x14ac:dyDescent="0.25"/>
    <row r="479" s="1" customFormat="1" ht="15.75" customHeight="1" x14ac:dyDescent="0.25"/>
    <row r="480" s="1" customFormat="1" ht="15.75" customHeight="1" x14ac:dyDescent="0.25"/>
    <row r="481" s="1" customFormat="1" ht="15.75" customHeight="1" x14ac:dyDescent="0.25"/>
    <row r="482" s="1" customFormat="1" ht="15.75" customHeight="1" x14ac:dyDescent="0.25"/>
    <row r="483" s="1" customFormat="1" ht="15.75" customHeight="1" x14ac:dyDescent="0.25"/>
    <row r="484" s="1" customFormat="1" ht="15.75" customHeight="1" x14ac:dyDescent="0.25"/>
    <row r="485" s="1" customFormat="1" ht="15.75" customHeight="1" x14ac:dyDescent="0.25"/>
    <row r="486" s="1" customFormat="1" ht="15.75" customHeight="1" x14ac:dyDescent="0.25"/>
    <row r="487" s="1" customFormat="1" ht="15.75" customHeight="1" x14ac:dyDescent="0.25"/>
    <row r="488" s="1" customFormat="1" ht="15.75" customHeight="1" x14ac:dyDescent="0.25"/>
    <row r="489" s="1" customFormat="1" ht="15.75" customHeight="1" x14ac:dyDescent="0.25"/>
    <row r="490" s="1" customFormat="1" ht="15.75" customHeight="1" x14ac:dyDescent="0.25"/>
    <row r="491" s="1" customFormat="1" ht="15.75" customHeight="1" x14ac:dyDescent="0.25"/>
    <row r="492" s="1" customFormat="1" ht="15.75" customHeight="1" x14ac:dyDescent="0.25"/>
    <row r="493" s="1" customFormat="1" ht="15.75" customHeight="1" x14ac:dyDescent="0.25"/>
    <row r="494" s="1" customFormat="1" ht="15.75" customHeight="1" x14ac:dyDescent="0.25"/>
    <row r="495" s="1" customFormat="1" ht="15.75" customHeight="1" x14ac:dyDescent="0.25"/>
    <row r="496" s="1" customFormat="1" ht="15.75" customHeight="1" x14ac:dyDescent="0.25"/>
    <row r="497" s="1" customFormat="1" ht="15.75" customHeight="1" x14ac:dyDescent="0.25"/>
    <row r="498" s="1" customFormat="1" ht="15.75" customHeight="1" x14ac:dyDescent="0.25"/>
    <row r="499" s="1" customFormat="1" ht="15.75" customHeight="1" x14ac:dyDescent="0.25"/>
    <row r="500" s="1" customFormat="1" ht="15.75" customHeight="1" x14ac:dyDescent="0.25"/>
    <row r="501" s="1" customFormat="1" ht="15.75" customHeight="1" x14ac:dyDescent="0.25"/>
    <row r="502" s="1" customFormat="1" ht="15.75" customHeight="1" x14ac:dyDescent="0.25"/>
    <row r="503" s="1" customFormat="1" ht="15.75" customHeight="1" x14ac:dyDescent="0.25"/>
    <row r="504" s="1" customFormat="1" ht="15.75" customHeight="1" x14ac:dyDescent="0.25"/>
    <row r="505" s="1" customFormat="1" ht="15.75" customHeight="1" x14ac:dyDescent="0.25"/>
    <row r="506" s="1" customFormat="1" ht="15.75" customHeight="1" x14ac:dyDescent="0.25"/>
    <row r="507" s="1" customFormat="1" ht="15.75" customHeight="1" x14ac:dyDescent="0.25"/>
    <row r="508" s="1" customFormat="1" ht="15.75" customHeight="1" x14ac:dyDescent="0.25"/>
    <row r="509" s="1" customFormat="1" ht="15.75" customHeight="1" x14ac:dyDescent="0.25"/>
    <row r="510" s="1" customFormat="1" ht="15.75" customHeight="1" x14ac:dyDescent="0.25"/>
    <row r="511" s="1" customFormat="1" ht="15.75" customHeight="1" x14ac:dyDescent="0.25"/>
    <row r="512" s="1" customFormat="1" ht="15.75" customHeight="1" x14ac:dyDescent="0.25"/>
    <row r="513" s="1" customFormat="1" ht="15.75" customHeight="1" x14ac:dyDescent="0.25"/>
    <row r="514" s="1" customFormat="1" ht="15.75" customHeight="1" x14ac:dyDescent="0.25"/>
    <row r="515" s="1" customFormat="1" ht="15.75" customHeight="1" x14ac:dyDescent="0.25"/>
    <row r="516" s="1" customFormat="1" ht="15.75" customHeight="1" x14ac:dyDescent="0.25"/>
    <row r="517" s="1" customFormat="1" ht="15.75" customHeight="1" x14ac:dyDescent="0.25"/>
    <row r="518" s="1" customFormat="1" ht="15.75" customHeight="1" x14ac:dyDescent="0.25"/>
    <row r="519" s="1" customFormat="1" ht="15.75" customHeight="1" x14ac:dyDescent="0.25"/>
    <row r="520" s="1" customFormat="1" ht="15.75" customHeight="1" x14ac:dyDescent="0.25"/>
    <row r="521" s="1" customFormat="1" ht="15.75" customHeight="1" x14ac:dyDescent="0.25"/>
    <row r="522" s="1" customFormat="1" ht="15.75" customHeight="1" x14ac:dyDescent="0.25"/>
    <row r="523" s="1" customFormat="1" ht="15.75" customHeight="1" x14ac:dyDescent="0.25"/>
    <row r="524" s="1" customFormat="1" ht="15.75" customHeight="1" x14ac:dyDescent="0.25"/>
    <row r="525" s="1" customFormat="1" ht="15.75" customHeight="1" x14ac:dyDescent="0.25"/>
    <row r="526" s="1" customFormat="1" ht="15.75" customHeight="1" x14ac:dyDescent="0.25"/>
    <row r="527" s="1" customFormat="1" ht="15.75" customHeight="1" x14ac:dyDescent="0.25"/>
    <row r="528" s="1" customFormat="1" ht="15.75" customHeight="1" x14ac:dyDescent="0.25"/>
    <row r="529" s="1" customFormat="1" ht="15.75" customHeight="1" x14ac:dyDescent="0.25"/>
    <row r="530" s="1" customFormat="1" ht="15.75" customHeight="1" x14ac:dyDescent="0.25"/>
    <row r="531" s="1" customFormat="1" ht="15.75" customHeight="1" x14ac:dyDescent="0.25"/>
    <row r="532" s="1" customFormat="1" ht="15.75" customHeight="1" x14ac:dyDescent="0.25"/>
    <row r="533" s="1" customFormat="1" ht="15.75" customHeight="1" x14ac:dyDescent="0.25"/>
    <row r="534" s="1" customFormat="1" ht="15.75" customHeight="1" x14ac:dyDescent="0.25"/>
    <row r="535" s="1" customFormat="1" ht="15.75" customHeight="1" x14ac:dyDescent="0.25"/>
    <row r="536" s="1" customFormat="1" ht="15.75" customHeight="1" x14ac:dyDescent="0.25"/>
    <row r="537" s="1" customFormat="1" ht="15.75" customHeight="1" x14ac:dyDescent="0.25"/>
    <row r="538" s="1" customFormat="1" ht="15.75" customHeight="1" x14ac:dyDescent="0.25"/>
    <row r="539" s="1" customFormat="1" ht="15.75" customHeight="1" x14ac:dyDescent="0.25"/>
    <row r="540" s="1" customFormat="1" ht="15.75" customHeight="1" x14ac:dyDescent="0.25"/>
    <row r="541" s="1" customFormat="1" ht="15.75" customHeight="1" x14ac:dyDescent="0.25"/>
    <row r="542" s="1" customFormat="1" ht="15.75" customHeight="1" x14ac:dyDescent="0.25"/>
    <row r="543" s="1" customFormat="1" ht="15.75" customHeight="1" x14ac:dyDescent="0.25"/>
    <row r="544" s="1" customFormat="1" ht="15.75" customHeight="1" x14ac:dyDescent="0.25"/>
    <row r="545" s="1" customFormat="1" ht="15.75" customHeight="1" x14ac:dyDescent="0.25"/>
    <row r="546" s="1" customFormat="1" ht="15.75" customHeight="1" x14ac:dyDescent="0.25"/>
    <row r="547" s="1" customFormat="1" ht="15.75" customHeight="1" x14ac:dyDescent="0.25"/>
    <row r="548" s="1" customFormat="1" ht="15.75" customHeight="1" x14ac:dyDescent="0.25"/>
    <row r="549" s="1" customFormat="1" ht="15.75" customHeight="1" x14ac:dyDescent="0.25"/>
    <row r="550" s="1" customFormat="1" ht="15.75" customHeight="1" x14ac:dyDescent="0.25"/>
    <row r="551" s="1" customFormat="1" ht="15.75" customHeight="1" x14ac:dyDescent="0.25"/>
    <row r="552" s="1" customFormat="1" ht="15.75" customHeight="1" x14ac:dyDescent="0.25"/>
    <row r="553" s="1" customFormat="1" ht="15.75" customHeight="1" x14ac:dyDescent="0.25"/>
    <row r="554" s="1" customFormat="1" ht="15.75" customHeight="1" x14ac:dyDescent="0.25"/>
    <row r="555" s="1" customFormat="1" ht="15.75" customHeight="1" x14ac:dyDescent="0.25"/>
    <row r="556" s="1" customFormat="1" ht="15.75" customHeight="1" x14ac:dyDescent="0.25"/>
    <row r="557" s="1" customFormat="1" ht="15.75" customHeight="1" x14ac:dyDescent="0.25"/>
    <row r="558" s="1" customFormat="1" ht="15.75" customHeight="1" x14ac:dyDescent="0.25"/>
    <row r="559" s="1" customFormat="1" ht="15.75" customHeight="1" x14ac:dyDescent="0.25"/>
    <row r="560" s="1" customFormat="1" ht="15.75" customHeight="1" x14ac:dyDescent="0.25"/>
    <row r="561" s="1" customFormat="1" ht="15.75" customHeight="1" x14ac:dyDescent="0.25"/>
    <row r="562" s="1" customFormat="1" ht="15.75" customHeight="1" x14ac:dyDescent="0.25"/>
    <row r="563" s="1" customFormat="1" ht="15.75" customHeight="1" x14ac:dyDescent="0.25"/>
    <row r="564" s="1" customFormat="1" ht="15.75" customHeight="1" x14ac:dyDescent="0.25"/>
    <row r="565" s="1" customFormat="1" ht="15.75" customHeight="1" x14ac:dyDescent="0.25"/>
    <row r="566" s="1" customFormat="1" ht="15.75" customHeight="1" x14ac:dyDescent="0.25"/>
    <row r="567" s="1" customFormat="1" ht="15.75" customHeight="1" x14ac:dyDescent="0.25"/>
    <row r="568" s="1" customFormat="1" ht="15.75" customHeight="1" x14ac:dyDescent="0.25"/>
    <row r="569" s="1" customFormat="1" ht="15.75" customHeight="1" x14ac:dyDescent="0.25"/>
    <row r="570" s="1" customFormat="1" ht="15.75" customHeight="1" x14ac:dyDescent="0.25"/>
    <row r="571" s="1" customFormat="1" ht="15.75" customHeight="1" x14ac:dyDescent="0.25"/>
    <row r="572" s="1" customFormat="1" ht="15.75" customHeight="1" x14ac:dyDescent="0.25"/>
    <row r="573" s="1" customFormat="1" ht="15.75" customHeight="1" x14ac:dyDescent="0.25"/>
    <row r="574" s="1" customFormat="1" ht="15.75" customHeight="1" x14ac:dyDescent="0.25"/>
    <row r="575" s="1" customFormat="1" ht="15.75" customHeight="1" x14ac:dyDescent="0.25"/>
    <row r="576" s="1" customFormat="1" ht="15.75" customHeight="1" x14ac:dyDescent="0.25"/>
    <row r="577" s="1" customFormat="1" ht="15.75" customHeight="1" x14ac:dyDescent="0.25"/>
    <row r="578" s="1" customFormat="1" ht="15.75" customHeight="1" x14ac:dyDescent="0.25"/>
    <row r="579" s="1" customFormat="1" ht="15.75" customHeight="1" x14ac:dyDescent="0.25"/>
    <row r="580" s="1" customFormat="1" ht="15.75" customHeight="1" x14ac:dyDescent="0.25"/>
    <row r="581" s="1" customFormat="1" ht="15.75" customHeight="1" x14ac:dyDescent="0.25"/>
    <row r="582" s="1" customFormat="1" ht="15.75" customHeight="1" x14ac:dyDescent="0.25"/>
    <row r="583" s="1" customFormat="1" ht="15.75" customHeight="1" x14ac:dyDescent="0.25"/>
    <row r="584" s="1" customFormat="1" ht="15.75" customHeight="1" x14ac:dyDescent="0.25"/>
    <row r="585" s="1" customFormat="1" ht="15.75" customHeight="1" x14ac:dyDescent="0.25"/>
    <row r="586" s="1" customFormat="1" ht="15.75" customHeight="1" x14ac:dyDescent="0.25"/>
    <row r="587" s="1" customFormat="1" ht="15.75" customHeight="1" x14ac:dyDescent="0.25"/>
    <row r="588" s="1" customFormat="1" ht="15.75" customHeight="1" x14ac:dyDescent="0.25"/>
    <row r="589" s="1" customFormat="1" ht="15.75" customHeight="1" x14ac:dyDescent="0.25"/>
    <row r="590" s="1" customFormat="1" ht="15.75" customHeight="1" x14ac:dyDescent="0.25"/>
    <row r="591" s="1" customFormat="1" ht="15.75" customHeight="1" x14ac:dyDescent="0.25"/>
    <row r="592" s="1" customFormat="1" ht="15.75" customHeight="1" x14ac:dyDescent="0.25"/>
    <row r="593" s="1" customFormat="1" ht="15.75" customHeight="1" x14ac:dyDescent="0.25"/>
    <row r="594" s="1" customFormat="1" ht="15.75" customHeight="1" x14ac:dyDescent="0.25"/>
    <row r="595" s="1" customFormat="1" ht="15.75" customHeight="1" x14ac:dyDescent="0.25"/>
    <row r="596" s="1" customFormat="1" ht="15.75" customHeight="1" x14ac:dyDescent="0.25"/>
    <row r="597" s="1" customFormat="1" ht="15.75" customHeight="1" x14ac:dyDescent="0.25"/>
    <row r="598" s="1" customFormat="1" ht="15.75" customHeight="1" x14ac:dyDescent="0.25"/>
    <row r="599" s="1" customFormat="1" ht="15.75" customHeight="1" x14ac:dyDescent="0.25"/>
    <row r="600" s="1" customFormat="1" ht="15.75" customHeight="1" x14ac:dyDescent="0.25"/>
    <row r="601" s="1" customFormat="1" ht="15.75" customHeight="1" x14ac:dyDescent="0.25"/>
    <row r="602" s="1" customFormat="1" ht="15.75" customHeight="1" x14ac:dyDescent="0.25"/>
    <row r="603" s="1" customFormat="1" ht="15.75" customHeight="1" x14ac:dyDescent="0.25"/>
    <row r="604" s="1" customFormat="1" ht="15.75" customHeight="1" x14ac:dyDescent="0.25"/>
    <row r="605" s="1" customFormat="1" ht="15.75" customHeight="1" x14ac:dyDescent="0.25"/>
    <row r="606" s="1" customFormat="1" ht="15.75" customHeight="1" x14ac:dyDescent="0.25"/>
    <row r="607" s="1" customFormat="1" ht="15.75" customHeight="1" x14ac:dyDescent="0.25"/>
    <row r="608" s="1" customFormat="1" ht="15.75" customHeight="1" x14ac:dyDescent="0.25"/>
    <row r="609" s="1" customFormat="1" ht="15.75" customHeight="1" x14ac:dyDescent="0.25"/>
    <row r="610" s="1" customFormat="1" ht="15.75" customHeight="1" x14ac:dyDescent="0.25"/>
    <row r="611" s="1" customFormat="1" ht="15.75" customHeight="1" x14ac:dyDescent="0.25"/>
    <row r="612" s="1" customFormat="1" ht="15.75" customHeight="1" x14ac:dyDescent="0.25"/>
    <row r="613" s="1" customFormat="1" ht="15.75" customHeight="1" x14ac:dyDescent="0.25"/>
    <row r="614" s="1" customFormat="1" ht="15.75" customHeight="1" x14ac:dyDescent="0.25"/>
    <row r="615" s="1" customFormat="1" ht="15.75" customHeight="1" x14ac:dyDescent="0.25"/>
    <row r="616" s="1" customFormat="1" ht="15.75" customHeight="1" x14ac:dyDescent="0.25"/>
    <row r="617" s="1" customFormat="1" ht="15.75" customHeight="1" x14ac:dyDescent="0.25"/>
    <row r="618" s="1" customFormat="1" ht="15.75" customHeight="1" x14ac:dyDescent="0.25"/>
    <row r="619" s="1" customFormat="1" ht="15.75" customHeight="1" x14ac:dyDescent="0.25"/>
    <row r="620" s="1" customFormat="1" ht="15.75" customHeight="1" x14ac:dyDescent="0.25"/>
    <row r="621" s="1" customFormat="1" ht="15.75" customHeight="1" x14ac:dyDescent="0.25"/>
    <row r="622" s="1" customFormat="1" ht="15.75" customHeight="1" x14ac:dyDescent="0.25"/>
    <row r="623" s="1" customFormat="1" ht="15.75" customHeight="1" x14ac:dyDescent="0.25"/>
    <row r="624" s="1" customFormat="1" ht="15.75" customHeight="1" x14ac:dyDescent="0.25"/>
    <row r="625" s="1" customFormat="1" ht="15.75" customHeight="1" x14ac:dyDescent="0.25"/>
    <row r="626" s="1" customFormat="1" ht="15.75" customHeight="1" x14ac:dyDescent="0.25"/>
    <row r="627" s="1" customFormat="1" ht="15.75" customHeight="1" x14ac:dyDescent="0.25"/>
    <row r="628" s="1" customFormat="1" ht="15.75" customHeight="1" x14ac:dyDescent="0.25"/>
    <row r="629" s="1" customFormat="1" ht="15.75" customHeight="1" x14ac:dyDescent="0.25"/>
    <row r="630" s="1" customFormat="1" ht="15.75" customHeight="1" x14ac:dyDescent="0.25"/>
    <row r="631" s="1" customFormat="1" ht="15.75" customHeight="1" x14ac:dyDescent="0.25"/>
    <row r="632" s="1" customFormat="1" ht="15.75" customHeight="1" x14ac:dyDescent="0.25"/>
    <row r="633" s="1" customFormat="1" ht="15.75" customHeight="1" x14ac:dyDescent="0.25"/>
    <row r="634" s="1" customFormat="1" ht="15.75" customHeight="1" x14ac:dyDescent="0.25"/>
    <row r="635" s="1" customFormat="1" ht="15.75" customHeight="1" x14ac:dyDescent="0.25"/>
    <row r="636" s="1" customFormat="1" ht="15.75" customHeight="1" x14ac:dyDescent="0.25"/>
    <row r="637" s="1" customFormat="1" ht="15.75" customHeight="1" x14ac:dyDescent="0.25"/>
    <row r="638" s="1" customFormat="1" ht="15.75" customHeight="1" x14ac:dyDescent="0.25"/>
    <row r="639" s="1" customFormat="1" ht="15.75" customHeight="1" x14ac:dyDescent="0.25"/>
    <row r="640" s="1" customFormat="1" ht="15.75" customHeight="1" x14ac:dyDescent="0.25"/>
    <row r="641" s="1" customFormat="1" ht="15.75" customHeight="1" x14ac:dyDescent="0.25"/>
    <row r="642" s="1" customFormat="1" ht="15.75" customHeight="1" x14ac:dyDescent="0.25"/>
    <row r="643" s="1" customFormat="1" ht="15.75" customHeight="1" x14ac:dyDescent="0.25"/>
    <row r="644" s="1" customFormat="1" ht="15.75" customHeight="1" x14ac:dyDescent="0.25"/>
    <row r="645" s="1" customFormat="1" ht="15.75" customHeight="1" x14ac:dyDescent="0.25"/>
    <row r="646" s="1" customFormat="1" ht="15.75" customHeight="1" x14ac:dyDescent="0.25"/>
    <row r="647" s="1" customFormat="1" ht="15.75" customHeight="1" x14ac:dyDescent="0.25"/>
    <row r="648" s="1" customFormat="1" ht="15.75" customHeight="1" x14ac:dyDescent="0.25"/>
    <row r="649" s="1" customFormat="1" ht="15.75" customHeight="1" x14ac:dyDescent="0.25"/>
    <row r="650" s="1" customFormat="1" ht="15.75" customHeight="1" x14ac:dyDescent="0.25"/>
    <row r="651" s="1" customFormat="1" ht="15.75" customHeight="1" x14ac:dyDescent="0.25"/>
    <row r="652" s="1" customFormat="1" ht="15.75" customHeight="1" x14ac:dyDescent="0.25"/>
    <row r="653" s="1" customFormat="1" ht="15.75" customHeight="1" x14ac:dyDescent="0.25"/>
    <row r="654" s="1" customFormat="1" ht="15.75" customHeight="1" x14ac:dyDescent="0.25"/>
    <row r="655" s="1" customFormat="1" ht="15.75" customHeight="1" x14ac:dyDescent="0.25"/>
    <row r="656" s="1" customFormat="1" ht="15.75" customHeight="1" x14ac:dyDescent="0.25"/>
    <row r="657" s="1" customFormat="1" ht="15.75" customHeight="1" x14ac:dyDescent="0.25"/>
    <row r="658" s="1" customFormat="1" ht="15.75" customHeight="1" x14ac:dyDescent="0.25"/>
    <row r="659" s="1" customFormat="1" ht="15.75" customHeight="1" x14ac:dyDescent="0.25"/>
    <row r="660" s="1" customFormat="1" ht="15.75" customHeight="1" x14ac:dyDescent="0.25"/>
    <row r="661" s="1" customFormat="1" ht="15.75" customHeight="1" x14ac:dyDescent="0.25"/>
    <row r="662" s="1" customFormat="1" ht="15.75" customHeight="1" x14ac:dyDescent="0.25"/>
    <row r="663" s="1" customFormat="1" ht="15.75" customHeight="1" x14ac:dyDescent="0.25"/>
    <row r="664" s="1" customFormat="1" ht="15.75" customHeight="1" x14ac:dyDescent="0.25"/>
    <row r="665" s="1" customFormat="1" ht="15.75" customHeight="1" x14ac:dyDescent="0.25"/>
    <row r="666" s="1" customFormat="1" ht="15.75" customHeight="1" x14ac:dyDescent="0.25"/>
    <row r="667" s="1" customFormat="1" ht="15.75" customHeight="1" x14ac:dyDescent="0.25"/>
    <row r="668" s="1" customFormat="1" ht="15.75" customHeight="1" x14ac:dyDescent="0.25"/>
    <row r="669" s="1" customFormat="1" ht="15.75" customHeight="1" x14ac:dyDescent="0.25"/>
    <row r="670" s="1" customFormat="1" ht="15.75" customHeight="1" x14ac:dyDescent="0.25"/>
    <row r="671" s="1" customFormat="1" ht="15.75" customHeight="1" x14ac:dyDescent="0.25"/>
    <row r="672" s="1" customFormat="1" ht="15.75" customHeight="1" x14ac:dyDescent="0.25"/>
    <row r="673" s="1" customFormat="1" ht="15.75" customHeight="1" x14ac:dyDescent="0.25"/>
    <row r="674" s="1" customFormat="1" ht="15.75" customHeight="1" x14ac:dyDescent="0.25"/>
    <row r="675" s="1" customFormat="1" ht="15.75" customHeight="1" x14ac:dyDescent="0.25"/>
    <row r="676" s="1" customFormat="1" ht="15.75" customHeight="1" x14ac:dyDescent="0.25"/>
    <row r="677" s="1" customFormat="1" ht="15.75" customHeight="1" x14ac:dyDescent="0.25"/>
    <row r="678" s="1" customFormat="1" ht="15.75" customHeight="1" x14ac:dyDescent="0.25"/>
    <row r="679" s="1" customFormat="1" ht="15.75" customHeight="1" x14ac:dyDescent="0.25"/>
    <row r="680" s="1" customFormat="1" ht="15.75" customHeight="1" x14ac:dyDescent="0.25"/>
    <row r="681" s="1" customFormat="1" ht="15.75" customHeight="1" x14ac:dyDescent="0.25"/>
    <row r="682" s="1" customFormat="1" ht="15.75" customHeight="1" x14ac:dyDescent="0.25"/>
    <row r="683" s="1" customFormat="1" ht="15.75" customHeight="1" x14ac:dyDescent="0.25"/>
    <row r="684" s="1" customFormat="1" ht="15.75" customHeight="1" x14ac:dyDescent="0.25"/>
    <row r="685" s="1" customFormat="1" ht="15.75" customHeight="1" x14ac:dyDescent="0.25"/>
    <row r="686" s="1" customFormat="1" ht="15.75" customHeight="1" x14ac:dyDescent="0.25"/>
    <row r="687" s="1" customFormat="1" ht="15.75" customHeight="1" x14ac:dyDescent="0.25"/>
    <row r="688" s="1" customFormat="1" ht="15.75" customHeight="1" x14ac:dyDescent="0.25"/>
    <row r="689" s="1" customFormat="1" ht="15.75" customHeight="1" x14ac:dyDescent="0.25"/>
    <row r="690" s="1" customFormat="1" ht="15.75" customHeight="1" x14ac:dyDescent="0.25"/>
    <row r="691" s="1" customFormat="1" ht="15.75" customHeight="1" x14ac:dyDescent="0.25"/>
    <row r="692" s="1" customFormat="1" ht="15.75" customHeight="1" x14ac:dyDescent="0.25"/>
    <row r="693" s="1" customFormat="1" ht="15.75" customHeight="1" x14ac:dyDescent="0.25"/>
    <row r="694" s="1" customFormat="1" ht="15.75" customHeight="1" x14ac:dyDescent="0.25"/>
    <row r="695" s="1" customFormat="1" ht="15.75" customHeight="1" x14ac:dyDescent="0.25"/>
    <row r="696" s="1" customFormat="1" ht="15.75" customHeight="1" x14ac:dyDescent="0.25"/>
    <row r="697" s="1" customFormat="1" ht="15.75" customHeight="1" x14ac:dyDescent="0.25"/>
    <row r="698" s="1" customFormat="1" ht="15.75" customHeight="1" x14ac:dyDescent="0.25"/>
    <row r="699" s="1" customFormat="1" ht="15.75" customHeight="1" x14ac:dyDescent="0.25"/>
    <row r="700" s="1" customFormat="1" ht="15.75" customHeight="1" x14ac:dyDescent="0.25"/>
    <row r="701" s="1" customFormat="1" ht="15.75" customHeight="1" x14ac:dyDescent="0.25"/>
    <row r="702" s="1" customFormat="1" ht="15.75" customHeight="1" x14ac:dyDescent="0.25"/>
    <row r="703" s="1" customFormat="1" ht="15.75" customHeight="1" x14ac:dyDescent="0.25"/>
    <row r="704" s="1" customFormat="1" ht="15.75" customHeight="1" x14ac:dyDescent="0.25"/>
    <row r="705" s="1" customFormat="1" ht="15.75" customHeight="1" x14ac:dyDescent="0.25"/>
    <row r="706" s="1" customFormat="1" ht="15.75" customHeight="1" x14ac:dyDescent="0.25"/>
    <row r="707" s="1" customFormat="1" ht="15.75" customHeight="1" x14ac:dyDescent="0.25"/>
    <row r="708" s="1" customFormat="1" ht="15.75" customHeight="1" x14ac:dyDescent="0.25"/>
    <row r="709" s="1" customFormat="1" ht="15.75" customHeight="1" x14ac:dyDescent="0.25"/>
    <row r="710" s="1" customFormat="1" ht="15.75" customHeight="1" x14ac:dyDescent="0.25"/>
    <row r="711" s="1" customFormat="1" ht="15.75" customHeight="1" x14ac:dyDescent="0.25"/>
    <row r="712" s="1" customFormat="1" ht="15.75" customHeight="1" x14ac:dyDescent="0.25"/>
    <row r="713" s="1" customFormat="1" ht="15.75" customHeight="1" x14ac:dyDescent="0.25"/>
    <row r="714" s="1" customFormat="1" ht="15.75" customHeight="1" x14ac:dyDescent="0.25"/>
    <row r="715" s="1" customFormat="1" ht="15.75" customHeight="1" x14ac:dyDescent="0.25"/>
    <row r="716" s="1" customFormat="1" ht="15.75" customHeight="1" x14ac:dyDescent="0.25"/>
    <row r="717" s="1" customFormat="1" ht="15.75" customHeight="1" x14ac:dyDescent="0.25"/>
    <row r="718" s="1" customFormat="1" ht="15.75" customHeight="1" x14ac:dyDescent="0.25"/>
    <row r="719" s="1" customFormat="1" ht="15.75" customHeight="1" x14ac:dyDescent="0.25"/>
    <row r="720" s="1" customFormat="1" ht="15.75" customHeight="1" x14ac:dyDescent="0.25"/>
    <row r="721" s="1" customFormat="1" ht="15.75" customHeight="1" x14ac:dyDescent="0.25"/>
    <row r="722" s="1" customFormat="1" ht="15.75" customHeight="1" x14ac:dyDescent="0.25"/>
    <row r="723" s="1" customFormat="1" ht="15.75" customHeight="1" x14ac:dyDescent="0.25"/>
    <row r="724" s="1" customFormat="1" ht="15.75" customHeight="1" x14ac:dyDescent="0.25"/>
    <row r="725" s="1" customFormat="1" ht="15.75" customHeight="1" x14ac:dyDescent="0.25"/>
    <row r="726" s="1" customFormat="1" ht="15.75" customHeight="1" x14ac:dyDescent="0.25"/>
    <row r="727" s="1" customFormat="1" ht="15.75" customHeight="1" x14ac:dyDescent="0.25"/>
    <row r="728" s="1" customFormat="1" ht="15.75" customHeight="1" x14ac:dyDescent="0.25"/>
    <row r="729" s="1" customFormat="1" ht="15.75" customHeight="1" x14ac:dyDescent="0.25"/>
    <row r="730" s="1" customFormat="1" ht="15.75" customHeight="1" x14ac:dyDescent="0.25"/>
    <row r="731" s="1" customFormat="1" ht="15.75" customHeight="1" x14ac:dyDescent="0.25"/>
    <row r="732" s="1" customFormat="1" ht="15.75" customHeight="1" x14ac:dyDescent="0.25"/>
    <row r="733" s="1" customFormat="1" ht="15.75" customHeight="1" x14ac:dyDescent="0.25"/>
    <row r="734" s="1" customFormat="1" ht="15.75" customHeight="1" x14ac:dyDescent="0.25"/>
    <row r="735" s="1" customFormat="1" ht="15.75" customHeight="1" x14ac:dyDescent="0.25"/>
    <row r="736" s="1" customFormat="1" ht="15.75" customHeight="1" x14ac:dyDescent="0.25"/>
    <row r="737" s="1" customFormat="1" ht="15.75" customHeight="1" x14ac:dyDescent="0.25"/>
    <row r="738" s="1" customFormat="1" ht="15.75" customHeight="1" x14ac:dyDescent="0.25"/>
    <row r="739" s="1" customFormat="1" ht="15.75" customHeight="1" x14ac:dyDescent="0.25"/>
    <row r="740" s="1" customFormat="1" ht="15.75" customHeight="1" x14ac:dyDescent="0.25"/>
    <row r="741" s="1" customFormat="1" ht="15.75" customHeight="1" x14ac:dyDescent="0.25"/>
    <row r="742" s="1" customFormat="1" ht="15.75" customHeight="1" x14ac:dyDescent="0.25"/>
    <row r="743" s="1" customFormat="1" ht="15.75" customHeight="1" x14ac:dyDescent="0.25"/>
    <row r="744" s="1" customFormat="1" ht="15.75" customHeight="1" x14ac:dyDescent="0.25"/>
    <row r="745" s="1" customFormat="1" ht="15.75" customHeight="1" x14ac:dyDescent="0.25"/>
    <row r="746" s="1" customFormat="1" ht="15.75" customHeight="1" x14ac:dyDescent="0.25"/>
    <row r="747" s="1" customFormat="1" ht="15.75" customHeight="1" x14ac:dyDescent="0.25"/>
    <row r="748" s="1" customFormat="1" ht="15.75" customHeight="1" x14ac:dyDescent="0.25"/>
    <row r="749" s="1" customFormat="1" ht="15.75" customHeight="1" x14ac:dyDescent="0.25"/>
    <row r="750" s="1" customFormat="1" ht="15.75" customHeight="1" x14ac:dyDescent="0.25"/>
    <row r="751" s="1" customFormat="1" ht="15.75" customHeight="1" x14ac:dyDescent="0.25"/>
    <row r="752" s="1" customFormat="1" ht="15.75" customHeight="1" x14ac:dyDescent="0.25"/>
    <row r="753" s="1" customFormat="1" ht="15.75" customHeight="1" x14ac:dyDescent="0.25"/>
    <row r="754" s="1" customFormat="1" ht="15.75" customHeight="1" x14ac:dyDescent="0.25"/>
    <row r="755" s="1" customFormat="1" ht="15.75" customHeight="1" x14ac:dyDescent="0.25"/>
    <row r="756" s="1" customFormat="1" ht="15.75" customHeight="1" x14ac:dyDescent="0.25"/>
    <row r="757" s="1" customFormat="1" ht="15.75" customHeight="1" x14ac:dyDescent="0.25"/>
    <row r="758" s="1" customFormat="1" ht="15.75" customHeight="1" x14ac:dyDescent="0.25"/>
    <row r="759" s="1" customFormat="1" ht="15.75" customHeight="1" x14ac:dyDescent="0.25"/>
    <row r="760" s="1" customFormat="1" ht="15.75" customHeight="1" x14ac:dyDescent="0.25"/>
    <row r="761" s="1" customFormat="1" ht="15.75" customHeight="1" x14ac:dyDescent="0.25"/>
    <row r="762" s="1" customFormat="1" ht="15.75" customHeight="1" x14ac:dyDescent="0.25"/>
    <row r="763" s="1" customFormat="1" ht="15.75" customHeight="1" x14ac:dyDescent="0.25"/>
    <row r="764" s="1" customFormat="1" ht="15.75" customHeight="1" x14ac:dyDescent="0.25"/>
    <row r="765" s="1" customFormat="1" ht="15.75" customHeight="1" x14ac:dyDescent="0.25"/>
    <row r="766" s="1" customFormat="1" ht="15.75" customHeight="1" x14ac:dyDescent="0.25"/>
    <row r="767" s="1" customFormat="1" ht="15.75" customHeight="1" x14ac:dyDescent="0.25"/>
    <row r="768" s="1" customFormat="1" ht="15.75" customHeight="1" x14ac:dyDescent="0.25"/>
    <row r="769" s="1" customFormat="1" ht="15.75" customHeight="1" x14ac:dyDescent="0.25"/>
    <row r="770" s="1" customFormat="1" ht="15.75" customHeight="1" x14ac:dyDescent="0.25"/>
    <row r="771" s="1" customFormat="1" ht="15.75" customHeight="1" x14ac:dyDescent="0.25"/>
    <row r="772" s="1" customFormat="1" ht="15.75" customHeight="1" x14ac:dyDescent="0.25"/>
    <row r="773" s="1" customFormat="1" ht="15.75" customHeight="1" x14ac:dyDescent="0.25"/>
    <row r="774" s="1" customFormat="1" ht="15.75" customHeight="1" x14ac:dyDescent="0.25"/>
    <row r="775" s="1" customFormat="1" ht="15.75" customHeight="1" x14ac:dyDescent="0.25"/>
    <row r="776" s="1" customFormat="1" ht="15.75" customHeight="1" x14ac:dyDescent="0.25"/>
    <row r="777" s="1" customFormat="1" ht="15.75" customHeight="1" x14ac:dyDescent="0.25"/>
    <row r="778" s="1" customFormat="1" ht="15.75" customHeight="1" x14ac:dyDescent="0.25"/>
    <row r="779" s="1" customFormat="1" ht="15.75" customHeight="1" x14ac:dyDescent="0.25"/>
    <row r="780" s="1" customFormat="1" ht="15.75" customHeight="1" x14ac:dyDescent="0.25"/>
    <row r="781" s="1" customFormat="1" ht="15.75" customHeight="1" x14ac:dyDescent="0.25"/>
    <row r="782" s="1" customFormat="1" ht="15.75" customHeight="1" x14ac:dyDescent="0.25"/>
    <row r="783" s="1" customFormat="1" ht="15.75" customHeight="1" x14ac:dyDescent="0.25"/>
    <row r="784" s="1" customFormat="1" ht="15.75" customHeight="1" x14ac:dyDescent="0.25"/>
    <row r="785" s="1" customFormat="1" ht="15.75" customHeight="1" x14ac:dyDescent="0.25"/>
    <row r="786" s="1" customFormat="1" ht="15.75" customHeight="1" x14ac:dyDescent="0.25"/>
    <row r="787" s="1" customFormat="1" ht="15.75" customHeight="1" x14ac:dyDescent="0.25"/>
    <row r="788" s="1" customFormat="1" ht="15.75" customHeight="1" x14ac:dyDescent="0.25"/>
    <row r="789" s="1" customFormat="1" ht="15.75" customHeight="1" x14ac:dyDescent="0.25"/>
    <row r="790" s="1" customFormat="1" ht="15.75" customHeight="1" x14ac:dyDescent="0.25"/>
    <row r="791" s="1" customFormat="1" ht="15.75" customHeight="1" x14ac:dyDescent="0.25"/>
    <row r="792" s="1" customFormat="1" ht="15.75" customHeight="1" x14ac:dyDescent="0.25"/>
    <row r="793" s="1" customFormat="1" ht="15.75" customHeight="1" x14ac:dyDescent="0.25"/>
    <row r="794" s="1" customFormat="1" ht="15.75" customHeight="1" x14ac:dyDescent="0.25"/>
    <row r="795" s="1" customFormat="1" ht="15.75" customHeight="1" x14ac:dyDescent="0.25"/>
    <row r="796" s="1" customFormat="1" ht="15.75" customHeight="1" x14ac:dyDescent="0.25"/>
    <row r="797" s="1" customFormat="1" ht="15.75" customHeight="1" x14ac:dyDescent="0.25"/>
    <row r="798" s="1" customFormat="1" ht="15.75" customHeight="1" x14ac:dyDescent="0.25"/>
    <row r="799" s="1" customFormat="1" ht="15.75" customHeight="1" x14ac:dyDescent="0.25"/>
    <row r="800" s="1" customFormat="1" ht="15.75" customHeight="1" x14ac:dyDescent="0.25"/>
    <row r="801" s="1" customFormat="1" ht="15.75" customHeight="1" x14ac:dyDescent="0.25"/>
    <row r="802" s="1" customFormat="1" ht="15.75" customHeight="1" x14ac:dyDescent="0.25"/>
    <row r="803" s="1" customFormat="1" ht="15.75" customHeight="1" x14ac:dyDescent="0.25"/>
    <row r="804" s="1" customFormat="1" ht="15.75" customHeight="1" x14ac:dyDescent="0.25"/>
    <row r="805" s="1" customFormat="1" ht="15.75" customHeight="1" x14ac:dyDescent="0.25"/>
    <row r="806" s="1" customFormat="1" ht="15.75" customHeight="1" x14ac:dyDescent="0.25"/>
    <row r="807" s="1" customFormat="1" ht="15.75" customHeight="1" x14ac:dyDescent="0.25"/>
    <row r="808" s="1" customFormat="1" ht="15.75" customHeight="1" x14ac:dyDescent="0.25"/>
    <row r="809" s="1" customFormat="1" ht="15.75" customHeight="1" x14ac:dyDescent="0.25"/>
    <row r="810" s="1" customFormat="1" ht="15.75" customHeight="1" x14ac:dyDescent="0.25"/>
    <row r="811" s="1" customFormat="1" ht="15.75" customHeight="1" x14ac:dyDescent="0.25"/>
    <row r="812" s="1" customFormat="1" ht="15.75" customHeight="1" x14ac:dyDescent="0.25"/>
    <row r="813" s="1" customFormat="1" ht="15.75" customHeight="1" x14ac:dyDescent="0.25"/>
    <row r="814" s="1" customFormat="1" ht="15.75" customHeight="1" x14ac:dyDescent="0.25"/>
    <row r="815" s="1" customFormat="1" ht="15.75" customHeight="1" x14ac:dyDescent="0.25"/>
    <row r="816" s="1" customFormat="1" ht="15.75" customHeight="1" x14ac:dyDescent="0.25"/>
    <row r="817" s="1" customFormat="1" ht="15.75" customHeight="1" x14ac:dyDescent="0.25"/>
    <row r="818" s="1" customFormat="1" ht="15.75" customHeight="1" x14ac:dyDescent="0.25"/>
    <row r="819" s="1" customFormat="1" ht="15.75" customHeight="1" x14ac:dyDescent="0.25"/>
    <row r="820" s="1" customFormat="1" ht="15.75" customHeight="1" x14ac:dyDescent="0.25"/>
    <row r="821" s="1" customFormat="1" ht="15.75" customHeight="1" x14ac:dyDescent="0.25"/>
    <row r="822" s="1" customFormat="1" ht="15.75" customHeight="1" x14ac:dyDescent="0.25"/>
    <row r="823" s="1" customFormat="1" ht="15.75" customHeight="1" x14ac:dyDescent="0.25"/>
    <row r="824" s="1" customFormat="1" ht="15.75" customHeight="1" x14ac:dyDescent="0.25"/>
    <row r="825" s="1" customFormat="1" ht="15.75" customHeight="1" x14ac:dyDescent="0.25"/>
    <row r="826" s="1" customFormat="1" ht="15.75" customHeight="1" x14ac:dyDescent="0.25"/>
    <row r="827" s="1" customFormat="1" ht="15.75" customHeight="1" x14ac:dyDescent="0.25"/>
    <row r="828" s="1" customFormat="1" ht="15.75" customHeight="1" x14ac:dyDescent="0.25"/>
    <row r="829" s="1" customFormat="1" ht="15.75" customHeight="1" x14ac:dyDescent="0.25"/>
    <row r="830" s="1" customFormat="1" ht="15.75" customHeight="1" x14ac:dyDescent="0.25"/>
    <row r="831" s="1" customFormat="1" ht="15.75" customHeight="1" x14ac:dyDescent="0.25"/>
    <row r="832" s="1" customFormat="1" ht="15.75" customHeight="1" x14ac:dyDescent="0.25"/>
    <row r="833" s="1" customFormat="1" ht="15.75" customHeight="1" x14ac:dyDescent="0.25"/>
    <row r="834" s="1" customFormat="1" ht="15.75" customHeight="1" x14ac:dyDescent="0.25"/>
    <row r="835" s="1" customFormat="1" ht="15.75" customHeight="1" x14ac:dyDescent="0.25"/>
    <row r="836" s="1" customFormat="1" ht="15.75" customHeight="1" x14ac:dyDescent="0.25"/>
    <row r="837" s="1" customFormat="1" ht="15.75" customHeight="1" x14ac:dyDescent="0.25"/>
    <row r="838" s="1" customFormat="1" ht="15.75" customHeight="1" x14ac:dyDescent="0.25"/>
    <row r="839" s="1" customFormat="1" ht="15.75" customHeight="1" x14ac:dyDescent="0.25"/>
    <row r="840" s="1" customFormat="1" ht="15.75" customHeight="1" x14ac:dyDescent="0.25"/>
    <row r="841" s="1" customFormat="1" ht="15.75" customHeight="1" x14ac:dyDescent="0.25"/>
    <row r="842" s="1" customFormat="1" ht="15.75" customHeight="1" x14ac:dyDescent="0.25"/>
    <row r="843" s="1" customFormat="1" ht="15.75" customHeight="1" x14ac:dyDescent="0.25"/>
    <row r="844" s="1" customFormat="1" ht="15.75" customHeight="1" x14ac:dyDescent="0.25"/>
    <row r="845" s="1" customFormat="1" ht="15.75" customHeight="1" x14ac:dyDescent="0.25"/>
    <row r="846" s="1" customFormat="1" ht="15.75" customHeight="1" x14ac:dyDescent="0.25"/>
    <row r="847" s="1" customFormat="1" ht="15.75" customHeight="1" x14ac:dyDescent="0.25"/>
    <row r="848" s="1" customFormat="1" ht="15.75" customHeight="1" x14ac:dyDescent="0.25"/>
    <row r="849" s="1" customFormat="1" ht="15.75" customHeight="1" x14ac:dyDescent="0.25"/>
    <row r="850" s="1" customFormat="1" ht="15.75" customHeight="1" x14ac:dyDescent="0.25"/>
    <row r="851" s="1" customFormat="1" ht="15.75" customHeight="1" x14ac:dyDescent="0.25"/>
    <row r="852" s="1" customFormat="1" ht="15.75" customHeight="1" x14ac:dyDescent="0.25"/>
    <row r="853" s="1" customFormat="1" ht="15.75" customHeight="1" x14ac:dyDescent="0.25"/>
    <row r="854" s="1" customFormat="1" ht="15.75" customHeight="1" x14ac:dyDescent="0.25"/>
    <row r="855" s="1" customFormat="1" ht="15.75" customHeight="1" x14ac:dyDescent="0.25"/>
    <row r="856" s="1" customFormat="1" ht="15.75" customHeight="1" x14ac:dyDescent="0.25"/>
    <row r="857" s="1" customFormat="1" ht="15.75" customHeight="1" x14ac:dyDescent="0.25"/>
    <row r="858" s="1" customFormat="1" ht="15.75" customHeight="1" x14ac:dyDescent="0.25"/>
    <row r="859" s="1" customFormat="1" ht="15.75" customHeight="1" x14ac:dyDescent="0.25"/>
    <row r="860" s="1" customFormat="1" ht="15.75" customHeight="1" x14ac:dyDescent="0.25"/>
    <row r="861" s="1" customFormat="1" ht="15.75" customHeight="1" x14ac:dyDescent="0.25"/>
    <row r="862" s="1" customFormat="1" ht="15.75" customHeight="1" x14ac:dyDescent="0.25"/>
    <row r="863" s="1" customFormat="1" ht="15.75" customHeight="1" x14ac:dyDescent="0.25"/>
    <row r="864" s="1" customFormat="1" ht="15.75" customHeight="1" x14ac:dyDescent="0.25"/>
    <row r="865" s="1" customFormat="1" ht="15.75" customHeight="1" x14ac:dyDescent="0.25"/>
    <row r="866" s="1" customFormat="1" ht="15.75" customHeight="1" x14ac:dyDescent="0.25"/>
    <row r="867" s="1" customFormat="1" ht="15.75" customHeight="1" x14ac:dyDescent="0.25"/>
    <row r="868" s="1" customFormat="1" ht="15.75" customHeight="1" x14ac:dyDescent="0.25"/>
    <row r="869" s="1" customFormat="1" ht="15.75" customHeight="1" x14ac:dyDescent="0.25"/>
    <row r="870" s="1" customFormat="1" ht="15.75" customHeight="1" x14ac:dyDescent="0.25"/>
    <row r="871" s="1" customFormat="1" ht="15.75" customHeight="1" x14ac:dyDescent="0.25"/>
    <row r="872" s="1" customFormat="1" ht="15.75" customHeight="1" x14ac:dyDescent="0.25"/>
    <row r="873" s="1" customFormat="1" ht="15.75" customHeight="1" x14ac:dyDescent="0.25"/>
    <row r="874" s="1" customFormat="1" ht="15.75" customHeight="1" x14ac:dyDescent="0.25"/>
    <row r="875" s="1" customFormat="1" ht="15.75" customHeight="1" x14ac:dyDescent="0.25"/>
    <row r="876" s="1" customFormat="1" ht="15.75" customHeight="1" x14ac:dyDescent="0.25"/>
    <row r="877" s="1" customFormat="1" ht="15.75" customHeight="1" x14ac:dyDescent="0.25"/>
    <row r="878" s="1" customFormat="1" ht="15.75" customHeight="1" x14ac:dyDescent="0.25"/>
    <row r="879" s="1" customFormat="1" ht="15.75" customHeight="1" x14ac:dyDescent="0.25"/>
    <row r="880" s="1" customFormat="1" ht="15.75" customHeight="1" x14ac:dyDescent="0.25"/>
    <row r="881" s="1" customFormat="1" ht="15.75" customHeight="1" x14ac:dyDescent="0.25"/>
    <row r="882" s="1" customFormat="1" ht="15.75" customHeight="1" x14ac:dyDescent="0.25"/>
    <row r="883" s="1" customFormat="1" ht="15.75" customHeight="1" x14ac:dyDescent="0.25"/>
    <row r="884" s="1" customFormat="1" ht="15.75" customHeight="1" x14ac:dyDescent="0.25"/>
    <row r="885" s="1" customFormat="1" ht="15.75" customHeight="1" x14ac:dyDescent="0.25"/>
    <row r="886" s="1" customFormat="1" ht="15.75" customHeight="1" x14ac:dyDescent="0.25"/>
    <row r="887" s="1" customFormat="1" ht="15.75" customHeight="1" x14ac:dyDescent="0.25"/>
    <row r="888" s="1" customFormat="1" ht="15.75" customHeight="1" x14ac:dyDescent="0.25"/>
    <row r="889" s="1" customFormat="1" ht="15.75" customHeight="1" x14ac:dyDescent="0.25"/>
    <row r="890" s="1" customFormat="1" ht="15.75" customHeight="1" x14ac:dyDescent="0.25"/>
    <row r="891" s="1" customFormat="1" ht="15.75" customHeight="1" x14ac:dyDescent="0.25"/>
    <row r="892" s="1" customFormat="1" ht="15.75" customHeight="1" x14ac:dyDescent="0.25"/>
    <row r="893" s="1" customFormat="1" ht="15.75" customHeight="1" x14ac:dyDescent="0.25"/>
    <row r="894" s="1" customFormat="1" ht="15.75" customHeight="1" x14ac:dyDescent="0.25"/>
    <row r="895" s="1" customFormat="1" ht="15.75" customHeight="1" x14ac:dyDescent="0.25"/>
    <row r="896" s="1" customFormat="1" ht="15.75" customHeight="1" x14ac:dyDescent="0.25"/>
    <row r="897" s="1" customFormat="1" ht="15.75" customHeight="1" x14ac:dyDescent="0.25"/>
    <row r="898" s="1" customFormat="1" ht="15.75" customHeight="1" x14ac:dyDescent="0.25"/>
    <row r="899" s="1" customFormat="1" ht="15.75" customHeight="1" x14ac:dyDescent="0.25"/>
    <row r="900" s="1" customFormat="1" ht="15.75" customHeight="1" x14ac:dyDescent="0.25"/>
    <row r="901" s="1" customFormat="1" ht="15.75" customHeight="1" x14ac:dyDescent="0.25"/>
    <row r="902" s="1" customFormat="1" ht="15.75" customHeight="1" x14ac:dyDescent="0.25"/>
    <row r="903" s="1" customFormat="1" ht="15.75" customHeight="1" x14ac:dyDescent="0.25"/>
    <row r="904" s="1" customFormat="1" ht="15.75" customHeight="1" x14ac:dyDescent="0.25"/>
    <row r="905" s="1" customFormat="1" ht="15.75" customHeight="1" x14ac:dyDescent="0.25"/>
    <row r="906" s="1" customFormat="1" ht="15.75" customHeight="1" x14ac:dyDescent="0.25"/>
    <row r="907" s="1" customFormat="1" ht="15.75" customHeight="1" x14ac:dyDescent="0.25"/>
    <row r="908" s="1" customFormat="1" ht="15.75" customHeight="1" x14ac:dyDescent="0.25"/>
    <row r="909" s="1" customFormat="1" ht="15.75" customHeight="1" x14ac:dyDescent="0.25"/>
    <row r="910" s="1" customFormat="1" ht="15.75" customHeight="1" x14ac:dyDescent="0.25"/>
    <row r="911" s="1" customFormat="1" ht="15.75" customHeight="1" x14ac:dyDescent="0.25"/>
    <row r="912" s="1" customFormat="1" ht="15.75" customHeight="1" x14ac:dyDescent="0.25"/>
    <row r="913" s="1" customFormat="1" ht="15.75" customHeight="1" x14ac:dyDescent="0.25"/>
    <row r="914" s="1" customFormat="1" ht="15.75" customHeight="1" x14ac:dyDescent="0.25"/>
    <row r="915" s="1" customFormat="1" ht="15.75" customHeight="1" x14ac:dyDescent="0.25"/>
    <row r="916" s="1" customFormat="1" ht="15.75" customHeight="1" x14ac:dyDescent="0.25"/>
    <row r="917" s="1" customFormat="1" ht="15.75" customHeight="1" x14ac:dyDescent="0.25"/>
    <row r="918" s="1" customFormat="1" ht="15.75" customHeight="1" x14ac:dyDescent="0.25"/>
    <row r="919" s="1" customFormat="1" ht="15.75" customHeight="1" x14ac:dyDescent="0.25"/>
    <row r="920" s="1" customFormat="1" ht="15.75" customHeight="1" x14ac:dyDescent="0.25"/>
    <row r="921" s="1" customFormat="1" ht="15.75" customHeight="1" x14ac:dyDescent="0.25"/>
    <row r="922" s="1" customFormat="1" ht="15.75" customHeight="1" x14ac:dyDescent="0.25"/>
    <row r="923" s="1" customFormat="1" ht="15.75" customHeight="1" x14ac:dyDescent="0.25"/>
    <row r="924" s="1" customFormat="1" ht="15.75" customHeight="1" x14ac:dyDescent="0.25"/>
    <row r="925" s="1" customFormat="1" ht="15.75" customHeight="1" x14ac:dyDescent="0.25"/>
    <row r="926" s="1" customFormat="1" ht="15.75" customHeight="1" x14ac:dyDescent="0.25"/>
    <row r="927" s="1" customFormat="1" ht="15.75" customHeight="1" x14ac:dyDescent="0.25"/>
    <row r="928" s="1" customFormat="1" ht="15.75" customHeight="1" x14ac:dyDescent="0.25"/>
    <row r="929" s="1" customFormat="1" ht="15.75" customHeight="1" x14ac:dyDescent="0.25"/>
    <row r="930" s="1" customFormat="1" ht="15.75" customHeight="1" x14ac:dyDescent="0.25"/>
    <row r="931" s="1" customFormat="1" ht="15.75" customHeight="1" x14ac:dyDescent="0.25"/>
    <row r="932" s="1" customFormat="1" ht="15.75" customHeight="1" x14ac:dyDescent="0.25"/>
    <row r="933" s="1" customFormat="1" ht="15.75" customHeight="1" x14ac:dyDescent="0.25"/>
    <row r="934" s="1" customFormat="1" ht="15.75" customHeight="1" x14ac:dyDescent="0.25"/>
    <row r="935" s="1" customFormat="1" ht="15.75" customHeight="1" x14ac:dyDescent="0.25"/>
    <row r="936" s="1" customFormat="1" ht="15.75" customHeight="1" x14ac:dyDescent="0.25"/>
    <row r="937" s="1" customFormat="1" ht="15.75" customHeight="1" x14ac:dyDescent="0.25"/>
    <row r="938" s="1" customFormat="1" ht="15.75" customHeight="1" x14ac:dyDescent="0.25"/>
    <row r="939" s="1" customFormat="1" ht="15.75" customHeight="1" x14ac:dyDescent="0.25"/>
    <row r="940" s="1" customFormat="1" ht="15.75" customHeight="1" x14ac:dyDescent="0.25"/>
    <row r="941" s="1" customFormat="1" ht="15.75" customHeight="1" x14ac:dyDescent="0.25"/>
    <row r="942" s="1" customFormat="1" ht="15.75" customHeight="1" x14ac:dyDescent="0.25"/>
    <row r="943" s="1" customFormat="1" ht="15.75" customHeight="1" x14ac:dyDescent="0.25"/>
    <row r="944" s="1" customFormat="1" ht="15.75" customHeight="1" x14ac:dyDescent="0.25"/>
    <row r="945" s="1" customFormat="1" ht="15.75" customHeight="1" x14ac:dyDescent="0.25"/>
    <row r="946" s="1" customFormat="1" ht="15.75" customHeight="1" x14ac:dyDescent="0.25"/>
    <row r="947" s="1" customFormat="1" ht="15.75" customHeight="1" x14ac:dyDescent="0.25"/>
    <row r="948" s="1" customFormat="1" ht="15.75" customHeight="1" x14ac:dyDescent="0.25"/>
    <row r="949" s="1" customFormat="1" ht="15.75" customHeight="1" x14ac:dyDescent="0.25"/>
    <row r="950" s="1" customFormat="1" ht="15.75" customHeight="1" x14ac:dyDescent="0.25"/>
    <row r="951" s="1" customFormat="1" ht="15.75" customHeight="1" x14ac:dyDescent="0.25"/>
    <row r="952" s="1" customFormat="1" ht="15.75" customHeight="1" x14ac:dyDescent="0.25"/>
    <row r="953" s="1" customFormat="1" ht="15.75" customHeight="1" x14ac:dyDescent="0.25"/>
    <row r="954" s="1" customFormat="1" ht="15.75" customHeight="1" x14ac:dyDescent="0.25"/>
    <row r="955" s="1" customFormat="1" ht="15.75" customHeight="1" x14ac:dyDescent="0.25"/>
    <row r="956" s="1" customFormat="1" ht="15.75" customHeight="1" x14ac:dyDescent="0.25"/>
    <row r="957" s="1" customFormat="1" ht="15.75" customHeight="1" x14ac:dyDescent="0.25"/>
    <row r="958" s="1" customFormat="1" ht="15.75" customHeight="1" x14ac:dyDescent="0.25"/>
    <row r="959" s="1" customFormat="1" ht="15.75" customHeight="1" x14ac:dyDescent="0.25"/>
    <row r="960" s="1" customFormat="1" ht="15.75" customHeight="1" x14ac:dyDescent="0.25"/>
    <row r="961" s="1" customFormat="1" ht="15.75" customHeight="1" x14ac:dyDescent="0.25"/>
    <row r="962" s="1" customFormat="1" ht="15.75" customHeight="1" x14ac:dyDescent="0.25"/>
    <row r="963" s="1" customFormat="1" ht="15.75" customHeight="1" x14ac:dyDescent="0.25"/>
    <row r="964" s="1" customFormat="1" ht="15.75" customHeight="1" x14ac:dyDescent="0.25"/>
    <row r="965" s="1" customFormat="1" ht="15.75" customHeight="1" x14ac:dyDescent="0.25"/>
    <row r="966" s="1" customFormat="1" ht="15.75" customHeight="1" x14ac:dyDescent="0.25"/>
    <row r="967" s="1" customFormat="1" ht="15.75" customHeight="1" x14ac:dyDescent="0.25"/>
    <row r="968" s="1" customFormat="1" ht="15.75" customHeight="1" x14ac:dyDescent="0.25"/>
    <row r="969" s="1" customFormat="1" ht="15.75" customHeight="1" x14ac:dyDescent="0.25"/>
    <row r="970" s="1" customFormat="1" ht="15.75" customHeight="1" x14ac:dyDescent="0.25"/>
    <row r="971" s="1" customFormat="1" ht="15.75" customHeight="1" x14ac:dyDescent="0.25"/>
    <row r="972" s="1" customFormat="1" ht="15.75" customHeight="1" x14ac:dyDescent="0.25"/>
    <row r="973" s="1" customFormat="1" ht="15.75" customHeight="1" x14ac:dyDescent="0.25"/>
    <row r="974" s="1" customFormat="1" ht="15.75" customHeight="1" x14ac:dyDescent="0.25"/>
    <row r="975" s="1" customFormat="1" ht="15.75" customHeight="1" x14ac:dyDescent="0.25"/>
    <row r="976" s="1" customFormat="1" ht="15.75" customHeight="1" x14ac:dyDescent="0.25"/>
    <row r="977" s="1" customFormat="1" ht="15.75" customHeight="1" x14ac:dyDescent="0.25"/>
    <row r="978" s="1" customFormat="1" ht="15.75" customHeight="1" x14ac:dyDescent="0.25"/>
    <row r="979" s="1" customFormat="1" ht="15.75" customHeight="1" x14ac:dyDescent="0.25"/>
    <row r="980" s="1" customFormat="1" ht="15.75" customHeight="1" x14ac:dyDescent="0.25"/>
    <row r="981" s="1" customFormat="1" ht="15.75" customHeight="1" x14ac:dyDescent="0.25"/>
    <row r="982" s="1" customFormat="1" ht="15.75" customHeight="1" x14ac:dyDescent="0.25"/>
    <row r="983" s="1" customFormat="1" ht="15.75" customHeight="1" x14ac:dyDescent="0.25"/>
    <row r="984" s="1" customFormat="1" ht="15.75" customHeight="1" x14ac:dyDescent="0.25"/>
    <row r="985" s="1" customFormat="1" ht="15.75" customHeight="1" x14ac:dyDescent="0.25"/>
    <row r="986" s="1" customFormat="1" ht="15.75" customHeight="1" x14ac:dyDescent="0.25"/>
    <row r="987" s="1" customFormat="1" ht="15.75" customHeight="1" x14ac:dyDescent="0.25"/>
    <row r="988" s="1" customFormat="1" ht="15.75" customHeight="1" x14ac:dyDescent="0.25"/>
    <row r="989" s="1" customFormat="1" ht="15.75" customHeight="1" x14ac:dyDescent="0.25"/>
    <row r="990" s="1" customFormat="1" ht="15.75" customHeight="1" x14ac:dyDescent="0.25"/>
    <row r="991" s="1" customFormat="1" ht="15.75" customHeight="1" x14ac:dyDescent="0.25"/>
    <row r="992" s="1" customFormat="1" ht="15.75" customHeight="1" x14ac:dyDescent="0.25"/>
    <row r="993" s="1" customFormat="1" ht="15.75" customHeight="1" x14ac:dyDescent="0.25"/>
    <row r="994" s="1" customFormat="1" ht="15.75" customHeight="1" x14ac:dyDescent="0.25"/>
    <row r="995" s="1" customFormat="1" ht="15.75" customHeight="1" x14ac:dyDescent="0.25"/>
    <row r="996" s="1" customFormat="1" ht="15.75" customHeight="1" x14ac:dyDescent="0.25"/>
    <row r="997" s="1" customFormat="1" ht="15.75" customHeight="1" x14ac:dyDescent="0.25"/>
    <row r="998" s="1" customFormat="1" ht="15.75" customHeight="1" x14ac:dyDescent="0.25"/>
    <row r="999" s="1" customFormat="1" ht="15.75" customHeight="1" x14ac:dyDescent="0.25"/>
    <row r="1000" s="1" customFormat="1" ht="15.75" customHeight="1" x14ac:dyDescent="0.25"/>
  </sheetData>
  <mergeCells count="32">
    <mergeCell ref="H17:N17"/>
    <mergeCell ref="B18:N18"/>
    <mergeCell ref="H7:N7"/>
    <mergeCell ref="H8:N8"/>
    <mergeCell ref="H9:N9"/>
    <mergeCell ref="H10:N10"/>
    <mergeCell ref="H11:N11"/>
    <mergeCell ref="H12:N12"/>
    <mergeCell ref="H13:N13"/>
    <mergeCell ref="B17:D17"/>
    <mergeCell ref="F17:G17"/>
    <mergeCell ref="F6:G6"/>
    <mergeCell ref="F7:G7"/>
    <mergeCell ref="F8:G8"/>
    <mergeCell ref="F9:G9"/>
    <mergeCell ref="F10:G10"/>
    <mergeCell ref="F11:G11"/>
    <mergeCell ref="F12:G12"/>
    <mergeCell ref="H6:N6"/>
    <mergeCell ref="F13:G13"/>
    <mergeCell ref="F14:G14"/>
    <mergeCell ref="F15:G15"/>
    <mergeCell ref="F16:G16"/>
    <mergeCell ref="H14:N14"/>
    <mergeCell ref="H15:N15"/>
    <mergeCell ref="H16:N16"/>
    <mergeCell ref="B2:N2"/>
    <mergeCell ref="C3:E3"/>
    <mergeCell ref="F3:N3"/>
    <mergeCell ref="B4:N4"/>
    <mergeCell ref="F5:G5"/>
    <mergeCell ref="H5:N5"/>
  </mergeCells>
  <conditionalFormatting sqref="D10:D16">
    <cfRule type="cellIs" dxfId="4" priority="1" operator="greaterThan">
      <formula>5000</formula>
    </cfRule>
  </conditionalFormatting>
  <pageMargins left="0.7" right="0.7" top="0.75" bottom="0.75" header="0" footer="0"/>
  <pageSetup fitToHeight="0" orientation="landscape"/>
  <headerFooter>
    <oddHeader>&amp;CSF-424A Cost Category Supplies</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2:N1000"/>
  <sheetViews>
    <sheetView workbookViewId="0">
      <selection activeCell="B2" sqref="A1:XFD1048576"/>
    </sheetView>
  </sheetViews>
  <sheetFormatPr defaultColWidth="14.44140625" defaultRowHeight="15" customHeight="1" x14ac:dyDescent="0.25"/>
  <cols>
    <col min="1" max="1" width="8.6640625" style="1" customWidth="1"/>
    <col min="2" max="2" width="42.109375" style="1" customWidth="1"/>
    <col min="3" max="3" width="18.88671875" style="1" customWidth="1"/>
    <col min="4" max="4" width="14.6640625" style="1" customWidth="1"/>
    <col min="5" max="5" width="14.5546875" style="1" customWidth="1"/>
    <col min="6" max="6" width="13.33203125" style="1" customWidth="1"/>
    <col min="7" max="7" width="13.6640625" style="1" customWidth="1"/>
    <col min="8" max="8" width="17.33203125" style="1" customWidth="1"/>
    <col min="9" max="9" width="8.6640625" style="1" customWidth="1"/>
    <col min="10" max="10" width="10.6640625" style="1" customWidth="1"/>
    <col min="11" max="12" width="8.6640625" style="1" customWidth="1"/>
    <col min="13" max="13" width="9.109375" style="1" customWidth="1"/>
    <col min="14" max="14" width="3.6640625" style="1" customWidth="1"/>
    <col min="15" max="26" width="8.6640625" style="1" customWidth="1"/>
    <col min="27" max="16384" width="14.44140625" style="1"/>
  </cols>
  <sheetData>
    <row r="2" spans="2:14" ht="236.25" customHeight="1" x14ac:dyDescent="0.25">
      <c r="B2" s="82" t="s">
        <v>160</v>
      </c>
      <c r="C2" s="6"/>
      <c r="D2" s="6"/>
      <c r="E2" s="6"/>
      <c r="F2" s="6"/>
      <c r="G2" s="6"/>
      <c r="H2" s="6"/>
      <c r="I2" s="6"/>
      <c r="J2" s="6"/>
      <c r="K2" s="6"/>
      <c r="L2" s="6"/>
      <c r="M2" s="6"/>
      <c r="N2" s="7"/>
    </row>
    <row r="3" spans="2:14" ht="13.8" x14ac:dyDescent="0.25">
      <c r="B3" s="17"/>
      <c r="C3" s="29"/>
      <c r="D3" s="27"/>
      <c r="E3" s="28"/>
      <c r="F3" s="29"/>
      <c r="G3" s="27"/>
      <c r="H3" s="27"/>
      <c r="I3" s="27"/>
      <c r="J3" s="27"/>
      <c r="K3" s="27"/>
      <c r="L3" s="27"/>
      <c r="M3" s="27"/>
      <c r="N3" s="30"/>
    </row>
    <row r="4" spans="2:14" ht="48" customHeight="1" x14ac:dyDescent="0.25">
      <c r="B4" s="31" t="s">
        <v>76</v>
      </c>
      <c r="C4" s="3"/>
      <c r="D4" s="3"/>
      <c r="E4" s="3"/>
      <c r="F4" s="3"/>
      <c r="G4" s="3"/>
      <c r="H4" s="3"/>
      <c r="I4" s="3"/>
      <c r="J4" s="3"/>
      <c r="K4" s="3"/>
      <c r="L4" s="3"/>
      <c r="M4" s="3"/>
      <c r="N4" s="4"/>
    </row>
    <row r="5" spans="2:14" ht="158.25" customHeight="1" x14ac:dyDescent="0.25">
      <c r="B5" s="217" t="s">
        <v>161</v>
      </c>
      <c r="C5" s="6"/>
      <c r="D5" s="6"/>
      <c r="E5" s="6"/>
      <c r="F5" s="6"/>
      <c r="G5" s="6"/>
      <c r="H5" s="6"/>
      <c r="I5" s="6"/>
      <c r="J5" s="6"/>
      <c r="K5" s="6"/>
      <c r="L5" s="6"/>
      <c r="M5" s="6"/>
      <c r="N5" s="7"/>
    </row>
    <row r="6" spans="2:14" ht="70.5" customHeight="1" x14ac:dyDescent="0.25">
      <c r="B6" s="17"/>
      <c r="C6" s="218"/>
      <c r="D6" s="27"/>
      <c r="E6" s="28"/>
      <c r="F6" s="218"/>
      <c r="G6" s="27"/>
      <c r="H6" s="28"/>
      <c r="I6" s="219"/>
      <c r="J6" s="84"/>
      <c r="K6" s="84"/>
      <c r="L6" s="84"/>
      <c r="M6" s="84"/>
      <c r="N6" s="86"/>
    </row>
    <row r="7" spans="2:14" ht="48" customHeight="1" x14ac:dyDescent="0.25">
      <c r="B7" s="220" t="s">
        <v>77</v>
      </c>
      <c r="C7" s="221" t="s">
        <v>78</v>
      </c>
      <c r="D7" s="73"/>
      <c r="E7" s="222"/>
      <c r="F7" s="223" t="s">
        <v>79</v>
      </c>
      <c r="G7" s="224" t="s">
        <v>80</v>
      </c>
      <c r="H7" s="222"/>
      <c r="I7" s="221" t="s">
        <v>81</v>
      </c>
      <c r="J7" s="73"/>
      <c r="K7" s="73"/>
      <c r="L7" s="73"/>
      <c r="M7" s="73"/>
      <c r="N7" s="74"/>
    </row>
    <row r="8" spans="2:14" ht="40.5" customHeight="1" x14ac:dyDescent="0.25">
      <c r="B8" s="225" t="s">
        <v>82</v>
      </c>
      <c r="C8" s="119" t="s">
        <v>83</v>
      </c>
      <c r="D8" s="6"/>
      <c r="E8" s="6"/>
      <c r="F8" s="118">
        <v>11250</v>
      </c>
      <c r="G8" s="41" t="s">
        <v>84</v>
      </c>
      <c r="H8" s="44"/>
      <c r="I8" s="43" t="s">
        <v>85</v>
      </c>
      <c r="J8" s="44"/>
      <c r="K8" s="44"/>
      <c r="L8" s="44"/>
      <c r="M8" s="44"/>
      <c r="N8" s="45"/>
    </row>
    <row r="9" spans="2:14" ht="32.25" customHeight="1" x14ac:dyDescent="0.25">
      <c r="B9" s="226" t="s">
        <v>162</v>
      </c>
      <c r="C9" s="227" t="s">
        <v>86</v>
      </c>
      <c r="D9" s="80"/>
      <c r="E9" s="184"/>
      <c r="F9" s="228">
        <v>2000</v>
      </c>
      <c r="G9" s="229" t="s">
        <v>84</v>
      </c>
      <c r="H9" s="80"/>
      <c r="I9" s="230" t="s">
        <v>87</v>
      </c>
      <c r="J9" s="80"/>
      <c r="K9" s="80"/>
      <c r="L9" s="80"/>
      <c r="M9" s="80"/>
      <c r="N9" s="81"/>
    </row>
    <row r="10" spans="2:14" ht="13.8" x14ac:dyDescent="0.25">
      <c r="B10" s="231"/>
      <c r="C10" s="232"/>
      <c r="D10" s="44"/>
      <c r="E10" s="233"/>
      <c r="F10" s="234">
        <v>0</v>
      </c>
      <c r="G10" s="235"/>
      <c r="H10" s="233"/>
      <c r="I10" s="60"/>
      <c r="J10" s="44"/>
      <c r="K10" s="44"/>
      <c r="L10" s="44"/>
      <c r="M10" s="44"/>
      <c r="N10" s="45"/>
    </row>
    <row r="11" spans="2:14" ht="13.8" x14ac:dyDescent="0.25">
      <c r="B11" s="210"/>
      <c r="C11" s="236"/>
      <c r="D11" s="27"/>
      <c r="E11" s="237"/>
      <c r="F11" s="238">
        <v>0</v>
      </c>
      <c r="G11" s="239"/>
      <c r="H11" s="237"/>
      <c r="I11" s="65"/>
      <c r="J11" s="27"/>
      <c r="K11" s="27"/>
      <c r="L11" s="27"/>
      <c r="M11" s="27"/>
      <c r="N11" s="30"/>
    </row>
    <row r="12" spans="2:14" ht="13.8" x14ac:dyDescent="0.25">
      <c r="B12" s="210"/>
      <c r="C12" s="236"/>
      <c r="D12" s="27"/>
      <c r="E12" s="237"/>
      <c r="F12" s="238">
        <v>0</v>
      </c>
      <c r="G12" s="239"/>
      <c r="H12" s="237"/>
      <c r="I12" s="65"/>
      <c r="J12" s="27"/>
      <c r="K12" s="27"/>
      <c r="L12" s="27"/>
      <c r="M12" s="27"/>
      <c r="N12" s="30"/>
    </row>
    <row r="13" spans="2:14" ht="13.8" x14ac:dyDescent="0.25">
      <c r="B13" s="210"/>
      <c r="C13" s="236"/>
      <c r="D13" s="27"/>
      <c r="E13" s="237"/>
      <c r="F13" s="238">
        <v>0</v>
      </c>
      <c r="G13" s="239"/>
      <c r="H13" s="237"/>
      <c r="I13" s="65"/>
      <c r="J13" s="27"/>
      <c r="K13" s="27"/>
      <c r="L13" s="27"/>
      <c r="M13" s="27"/>
      <c r="N13" s="30"/>
    </row>
    <row r="14" spans="2:14" ht="13.8" x14ac:dyDescent="0.25">
      <c r="B14" s="210"/>
      <c r="C14" s="236"/>
      <c r="D14" s="27"/>
      <c r="E14" s="237"/>
      <c r="F14" s="238">
        <v>0</v>
      </c>
      <c r="G14" s="239"/>
      <c r="H14" s="237"/>
      <c r="I14" s="65"/>
      <c r="J14" s="27"/>
      <c r="K14" s="27"/>
      <c r="L14" s="27"/>
      <c r="M14" s="27"/>
      <c r="N14" s="30"/>
    </row>
    <row r="15" spans="2:14" ht="13.8" x14ac:dyDescent="0.25">
      <c r="B15" s="212"/>
      <c r="C15" s="240"/>
      <c r="D15" s="241"/>
      <c r="E15" s="242"/>
      <c r="F15" s="243">
        <v>0</v>
      </c>
      <c r="G15" s="244"/>
      <c r="H15" s="245"/>
      <c r="I15" s="246"/>
      <c r="J15" s="80"/>
      <c r="K15" s="80"/>
      <c r="L15" s="80"/>
      <c r="M15" s="80"/>
      <c r="N15" s="81"/>
    </row>
    <row r="16" spans="2:14" ht="38.25" customHeight="1" x14ac:dyDescent="0.25">
      <c r="B16" s="185" t="s">
        <v>88</v>
      </c>
      <c r="C16" s="3"/>
      <c r="D16" s="3"/>
      <c r="E16" s="3"/>
      <c r="F16" s="186">
        <f>SUM(F10:F15)</f>
        <v>0</v>
      </c>
      <c r="G16" s="187"/>
      <c r="H16" s="3"/>
      <c r="I16" s="3"/>
      <c r="J16" s="3"/>
      <c r="K16" s="3"/>
      <c r="L16" s="3"/>
      <c r="M16" s="3"/>
      <c r="N16" s="4"/>
    </row>
    <row r="17" spans="2:14" ht="114" customHeight="1" x14ac:dyDescent="0.25">
      <c r="B17" s="247" t="s">
        <v>163</v>
      </c>
      <c r="C17" s="248"/>
      <c r="D17" s="248"/>
      <c r="E17" s="248"/>
      <c r="F17" s="248"/>
      <c r="G17" s="248"/>
      <c r="H17" s="248"/>
      <c r="I17" s="248"/>
      <c r="J17" s="248"/>
      <c r="K17" s="248"/>
      <c r="L17" s="248"/>
      <c r="M17" s="248"/>
      <c r="N17" s="249"/>
    </row>
    <row r="18" spans="2:14" ht="44.25" customHeight="1" x14ac:dyDescent="0.25">
      <c r="B18" s="250" t="s">
        <v>89</v>
      </c>
      <c r="C18" s="248"/>
      <c r="D18" s="248"/>
      <c r="E18" s="248"/>
      <c r="F18" s="248"/>
      <c r="G18" s="248"/>
      <c r="H18" s="248"/>
      <c r="I18" s="248"/>
      <c r="J18" s="248"/>
      <c r="K18" s="248"/>
      <c r="L18" s="248"/>
      <c r="M18" s="248"/>
      <c r="N18" s="249"/>
    </row>
    <row r="19" spans="2:14" ht="145.5" customHeight="1" x14ac:dyDescent="0.25">
      <c r="B19" s="217" t="s">
        <v>164</v>
      </c>
      <c r="C19" s="6"/>
      <c r="D19" s="6"/>
      <c r="E19" s="6"/>
      <c r="F19" s="6"/>
      <c r="G19" s="6"/>
      <c r="H19" s="6"/>
      <c r="I19" s="6"/>
      <c r="J19" s="6"/>
      <c r="K19" s="6"/>
      <c r="L19" s="6"/>
      <c r="M19" s="6"/>
      <c r="N19" s="7"/>
    </row>
    <row r="20" spans="2:14" ht="46.5" customHeight="1" x14ac:dyDescent="0.25">
      <c r="B20" s="32" t="s">
        <v>90</v>
      </c>
      <c r="C20" s="90" t="s">
        <v>91</v>
      </c>
      <c r="D20" s="3"/>
      <c r="E20" s="156"/>
      <c r="F20" s="24" t="s">
        <v>79</v>
      </c>
      <c r="G20" s="35" t="s">
        <v>92</v>
      </c>
      <c r="H20" s="156"/>
      <c r="I20" s="90" t="s">
        <v>58</v>
      </c>
      <c r="J20" s="3"/>
      <c r="K20" s="3"/>
      <c r="L20" s="3"/>
      <c r="M20" s="3"/>
      <c r="N20" s="4"/>
    </row>
    <row r="21" spans="2:14" ht="30" customHeight="1" x14ac:dyDescent="0.25">
      <c r="B21" s="46" t="s">
        <v>165</v>
      </c>
      <c r="C21" s="52" t="s">
        <v>93</v>
      </c>
      <c r="D21" s="53"/>
      <c r="E21" s="53"/>
      <c r="F21" s="251">
        <v>8400</v>
      </c>
      <c r="G21" s="50" t="s">
        <v>94</v>
      </c>
      <c r="H21" s="53"/>
      <c r="I21" s="52" t="s">
        <v>95</v>
      </c>
      <c r="J21" s="53"/>
      <c r="K21" s="53"/>
      <c r="L21" s="53"/>
      <c r="M21" s="53"/>
      <c r="N21" s="54"/>
    </row>
    <row r="22" spans="2:14" ht="15.75" customHeight="1" x14ac:dyDescent="0.25">
      <c r="B22" s="252"/>
      <c r="C22" s="253"/>
      <c r="D22" s="133"/>
      <c r="E22" s="254"/>
      <c r="F22" s="255">
        <v>0</v>
      </c>
      <c r="G22" s="256"/>
      <c r="H22" s="233"/>
      <c r="I22" s="257"/>
      <c r="J22" s="133"/>
      <c r="K22" s="133"/>
      <c r="L22" s="133"/>
      <c r="M22" s="133"/>
      <c r="N22" s="134"/>
    </row>
    <row r="23" spans="2:14" ht="15.75" customHeight="1" x14ac:dyDescent="0.25">
      <c r="B23" s="258"/>
      <c r="C23" s="259"/>
      <c r="D23" s="27"/>
      <c r="E23" s="237"/>
      <c r="F23" s="255">
        <v>0</v>
      </c>
      <c r="G23" s="260"/>
      <c r="H23" s="237"/>
      <c r="I23" s="261"/>
      <c r="J23" s="27"/>
      <c r="K23" s="27"/>
      <c r="L23" s="27"/>
      <c r="M23" s="27"/>
      <c r="N23" s="30"/>
    </row>
    <row r="24" spans="2:14" ht="15.75" customHeight="1" x14ac:dyDescent="0.25">
      <c r="B24" s="258"/>
      <c r="C24" s="259"/>
      <c r="D24" s="27"/>
      <c r="E24" s="237"/>
      <c r="F24" s="255">
        <v>0</v>
      </c>
      <c r="G24" s="260"/>
      <c r="H24" s="237"/>
      <c r="I24" s="261"/>
      <c r="J24" s="27"/>
      <c r="K24" s="27"/>
      <c r="L24" s="27"/>
      <c r="M24" s="27"/>
      <c r="N24" s="30"/>
    </row>
    <row r="25" spans="2:14" ht="15.75" customHeight="1" x14ac:dyDescent="0.25">
      <c r="B25" s="262"/>
      <c r="C25" s="263"/>
      <c r="D25" s="241"/>
      <c r="E25" s="242"/>
      <c r="F25" s="264">
        <v>0</v>
      </c>
      <c r="G25" s="265"/>
      <c r="H25" s="245"/>
      <c r="I25" s="266"/>
      <c r="J25" s="241"/>
      <c r="K25" s="241"/>
      <c r="L25" s="241"/>
      <c r="M25" s="241"/>
      <c r="N25" s="267"/>
    </row>
    <row r="26" spans="2:14" ht="37.5" customHeight="1" x14ac:dyDescent="0.25">
      <c r="B26" s="185" t="s">
        <v>96</v>
      </c>
      <c r="C26" s="3"/>
      <c r="D26" s="3"/>
      <c r="E26" s="3"/>
      <c r="F26" s="268">
        <f>SUM(F22:F25)</f>
        <v>0</v>
      </c>
      <c r="G26" s="187"/>
      <c r="H26" s="3"/>
      <c r="I26" s="3"/>
      <c r="J26" s="3"/>
      <c r="K26" s="3"/>
      <c r="L26" s="3"/>
      <c r="M26" s="3"/>
      <c r="N26" s="4"/>
    </row>
    <row r="27" spans="2:14" ht="106.5" customHeight="1" x14ac:dyDescent="0.25">
      <c r="B27" s="269" t="s">
        <v>166</v>
      </c>
      <c r="C27" s="3"/>
      <c r="D27" s="3"/>
      <c r="E27" s="3"/>
      <c r="F27" s="3"/>
      <c r="G27" s="3"/>
      <c r="H27" s="3"/>
      <c r="I27" s="3"/>
      <c r="J27" s="3"/>
      <c r="K27" s="3"/>
      <c r="L27" s="3"/>
      <c r="M27" s="3"/>
      <c r="N27" s="4"/>
    </row>
    <row r="28" spans="2:14" ht="41.25" customHeight="1" x14ac:dyDescent="0.25">
      <c r="B28" s="270" t="s">
        <v>97</v>
      </c>
      <c r="C28" s="53"/>
      <c r="D28" s="271">
        <f>F26+F16</f>
        <v>0</v>
      </c>
    </row>
    <row r="29" spans="2:14" ht="15.75" customHeight="1" x14ac:dyDescent="0.25"/>
    <row r="30" spans="2:14" ht="15.75" customHeight="1" x14ac:dyDescent="0.25"/>
    <row r="31" spans="2:14" ht="15.75" customHeight="1" x14ac:dyDescent="0.25"/>
    <row r="32" spans="2:14" ht="15.75" customHeight="1" x14ac:dyDescent="0.25"/>
    <row r="33" s="1" customFormat="1" ht="15.75" customHeight="1" x14ac:dyDescent="0.25"/>
    <row r="34" s="1" customFormat="1" ht="15.75" customHeight="1" x14ac:dyDescent="0.25"/>
    <row r="35" s="1" customFormat="1" ht="15.75" customHeight="1" x14ac:dyDescent="0.25"/>
    <row r="36" s="1" customFormat="1" ht="15.75" customHeight="1" x14ac:dyDescent="0.25"/>
    <row r="37" s="1" customFormat="1" ht="15.75" customHeight="1" x14ac:dyDescent="0.25"/>
    <row r="38" s="1" customFormat="1" ht="15.75" customHeight="1" x14ac:dyDescent="0.25"/>
    <row r="39" s="1" customFormat="1" ht="15.75" customHeight="1" x14ac:dyDescent="0.25"/>
    <row r="40" s="1" customFormat="1" ht="15.75" customHeight="1" x14ac:dyDescent="0.25"/>
    <row r="41" s="1" customFormat="1" ht="15.75" customHeight="1" x14ac:dyDescent="0.25"/>
    <row r="42" s="1" customFormat="1" ht="15.75" customHeight="1" x14ac:dyDescent="0.25"/>
    <row r="43" s="1" customFormat="1" ht="15.75" customHeight="1" x14ac:dyDescent="0.25"/>
    <row r="44" s="1" customFormat="1" ht="15.75" customHeight="1" x14ac:dyDescent="0.25"/>
    <row r="45" s="1" customFormat="1" ht="15.75" customHeight="1" x14ac:dyDescent="0.25"/>
    <row r="46" s="1" customFormat="1" ht="15.75" customHeight="1" x14ac:dyDescent="0.25"/>
    <row r="47" s="1" customFormat="1" ht="15.75" customHeight="1" x14ac:dyDescent="0.25"/>
    <row r="48" s="1" customFormat="1" ht="15.75" customHeight="1" x14ac:dyDescent="0.25"/>
    <row r="49" s="1" customFormat="1" ht="15.75" customHeight="1" x14ac:dyDescent="0.25"/>
    <row r="50" s="1" customFormat="1" ht="15.75" customHeight="1" x14ac:dyDescent="0.25"/>
    <row r="51" s="1" customFormat="1" ht="15.75" customHeight="1" x14ac:dyDescent="0.25"/>
    <row r="52" s="1" customFormat="1" ht="15.75" customHeight="1" x14ac:dyDescent="0.25"/>
    <row r="53" s="1" customFormat="1" ht="15.75" customHeight="1" x14ac:dyDescent="0.25"/>
    <row r="54" s="1" customFormat="1" ht="15.75" customHeight="1" x14ac:dyDescent="0.25"/>
    <row r="55" s="1" customFormat="1" ht="15.75" customHeight="1" x14ac:dyDescent="0.25"/>
    <row r="56" s="1" customFormat="1" ht="15.75" customHeight="1" x14ac:dyDescent="0.25"/>
    <row r="57" s="1" customFormat="1" ht="15.75" customHeight="1" x14ac:dyDescent="0.25"/>
    <row r="58" s="1" customFormat="1" ht="15.75" customHeight="1" x14ac:dyDescent="0.25"/>
    <row r="59" s="1" customFormat="1" ht="15.75" customHeight="1" x14ac:dyDescent="0.25"/>
    <row r="60" s="1" customFormat="1" ht="15.75" customHeight="1" x14ac:dyDescent="0.25"/>
    <row r="61" s="1" customFormat="1" ht="15.75" customHeight="1" x14ac:dyDescent="0.25"/>
    <row r="62" s="1" customFormat="1" ht="15.75" customHeight="1" x14ac:dyDescent="0.25"/>
    <row r="63" s="1" customFormat="1" ht="15.75" customHeight="1" x14ac:dyDescent="0.25"/>
    <row r="64" s="1" customFormat="1" ht="15.75" customHeight="1" x14ac:dyDescent="0.25"/>
    <row r="65" s="1" customFormat="1" ht="15.75" customHeight="1" x14ac:dyDescent="0.25"/>
    <row r="66" s="1" customFormat="1" ht="15.75" customHeight="1" x14ac:dyDescent="0.25"/>
    <row r="67" s="1" customFormat="1" ht="15.75" customHeight="1" x14ac:dyDescent="0.25"/>
    <row r="68" s="1" customFormat="1" ht="15.75" customHeight="1" x14ac:dyDescent="0.25"/>
    <row r="69" s="1" customFormat="1" ht="15.75" customHeight="1" x14ac:dyDescent="0.25"/>
    <row r="70" s="1" customFormat="1" ht="15.75" customHeight="1" x14ac:dyDescent="0.25"/>
    <row r="71" s="1" customFormat="1" ht="15.75" customHeight="1" x14ac:dyDescent="0.25"/>
    <row r="72" s="1" customFormat="1" ht="15.75" customHeight="1" x14ac:dyDescent="0.25"/>
    <row r="73" s="1" customFormat="1" ht="15.75" customHeight="1" x14ac:dyDescent="0.25"/>
    <row r="74" s="1" customFormat="1" ht="15.75" customHeight="1" x14ac:dyDescent="0.25"/>
    <row r="75" s="1" customFormat="1" ht="15.75" customHeight="1" x14ac:dyDescent="0.25"/>
    <row r="76" s="1" customFormat="1" ht="15.75" customHeight="1" x14ac:dyDescent="0.25"/>
    <row r="77" s="1" customFormat="1" ht="15.75" customHeight="1" x14ac:dyDescent="0.25"/>
    <row r="78" s="1" customFormat="1" ht="15.75" customHeight="1" x14ac:dyDescent="0.25"/>
    <row r="79" s="1" customFormat="1" ht="15.75" customHeight="1" x14ac:dyDescent="0.25"/>
    <row r="80" s="1" customFormat="1" ht="15.75" customHeight="1" x14ac:dyDescent="0.25"/>
    <row r="81" s="1" customFormat="1" ht="15.75" customHeight="1" x14ac:dyDescent="0.25"/>
    <row r="82" s="1" customFormat="1" ht="15.75" customHeight="1" x14ac:dyDescent="0.25"/>
    <row r="83" s="1" customFormat="1" ht="15.75" customHeight="1" x14ac:dyDescent="0.25"/>
    <row r="84" s="1" customFormat="1" ht="15.75" customHeight="1" x14ac:dyDescent="0.25"/>
    <row r="85" s="1" customFormat="1" ht="15.75" customHeight="1" x14ac:dyDescent="0.25"/>
    <row r="86" s="1" customFormat="1" ht="15.75" customHeight="1" x14ac:dyDescent="0.25"/>
    <row r="87" s="1" customFormat="1" ht="15.75" customHeight="1" x14ac:dyDescent="0.25"/>
    <row r="88" s="1" customFormat="1" ht="15.75" customHeight="1" x14ac:dyDescent="0.25"/>
    <row r="89" s="1" customFormat="1" ht="15.75" customHeight="1" x14ac:dyDescent="0.25"/>
    <row r="90" s="1" customFormat="1" ht="15.75" customHeight="1" x14ac:dyDescent="0.25"/>
    <row r="91" s="1" customFormat="1" ht="15.75" customHeight="1" x14ac:dyDescent="0.25"/>
    <row r="92" s="1" customFormat="1" ht="15.75" customHeight="1" x14ac:dyDescent="0.25"/>
    <row r="93" s="1" customFormat="1" ht="15.75" customHeight="1" x14ac:dyDescent="0.25"/>
    <row r="94" s="1" customFormat="1" ht="15.75" customHeight="1" x14ac:dyDescent="0.25"/>
    <row r="95" s="1" customFormat="1" ht="15.75" customHeight="1" x14ac:dyDescent="0.25"/>
    <row r="96" s="1" customFormat="1" ht="15.75" customHeight="1" x14ac:dyDescent="0.25"/>
    <row r="97" s="1" customFormat="1" ht="15.75" customHeight="1" x14ac:dyDescent="0.25"/>
    <row r="98" s="1" customFormat="1" ht="15.75" customHeight="1" x14ac:dyDescent="0.25"/>
    <row r="99" s="1" customFormat="1" ht="15.75" customHeight="1" x14ac:dyDescent="0.25"/>
    <row r="100" s="1" customFormat="1" ht="15.75" customHeight="1" x14ac:dyDescent="0.25"/>
    <row r="101" s="1" customFormat="1" ht="15.75" customHeight="1" x14ac:dyDescent="0.25"/>
    <row r="102" s="1" customFormat="1" ht="15.75" customHeight="1" x14ac:dyDescent="0.25"/>
    <row r="103" s="1" customFormat="1" ht="15.75" customHeight="1" x14ac:dyDescent="0.25"/>
    <row r="104" s="1" customFormat="1" ht="15.75" customHeight="1" x14ac:dyDescent="0.25"/>
    <row r="105" s="1" customFormat="1" ht="15.75" customHeight="1" x14ac:dyDescent="0.25"/>
    <row r="106" s="1" customFormat="1" ht="15.75" customHeight="1" x14ac:dyDescent="0.25"/>
    <row r="107" s="1" customFormat="1" ht="15.75" customHeight="1" x14ac:dyDescent="0.25"/>
    <row r="108" s="1" customFormat="1" ht="15.75" customHeight="1" x14ac:dyDescent="0.25"/>
    <row r="109" s="1" customFormat="1" ht="15.75" customHeight="1" x14ac:dyDescent="0.25"/>
    <row r="110" s="1" customFormat="1" ht="15.75" customHeight="1" x14ac:dyDescent="0.25"/>
    <row r="111" s="1" customFormat="1" ht="15.75" customHeight="1" x14ac:dyDescent="0.25"/>
    <row r="112" s="1" customFormat="1" ht="15.75" customHeight="1" x14ac:dyDescent="0.25"/>
    <row r="113" s="1" customFormat="1" ht="15.75" customHeight="1" x14ac:dyDescent="0.25"/>
    <row r="114" s="1" customFormat="1" ht="15.75" customHeight="1" x14ac:dyDescent="0.25"/>
    <row r="115" s="1" customFormat="1" ht="15.75" customHeight="1" x14ac:dyDescent="0.25"/>
    <row r="116" s="1" customFormat="1" ht="15.75" customHeight="1" x14ac:dyDescent="0.25"/>
    <row r="117" s="1" customFormat="1" ht="15.75" customHeight="1" x14ac:dyDescent="0.25"/>
    <row r="118" s="1" customFormat="1" ht="15.75" customHeight="1" x14ac:dyDescent="0.25"/>
    <row r="119" s="1" customFormat="1" ht="15.75" customHeight="1" x14ac:dyDescent="0.25"/>
    <row r="120" s="1" customFormat="1" ht="15.75" customHeight="1" x14ac:dyDescent="0.25"/>
    <row r="121" s="1" customFormat="1" ht="15.75" customHeight="1" x14ac:dyDescent="0.25"/>
    <row r="122" s="1" customFormat="1" ht="15.75" customHeight="1" x14ac:dyDescent="0.25"/>
    <row r="123" s="1" customFormat="1" ht="15.75" customHeight="1" x14ac:dyDescent="0.25"/>
    <row r="124" s="1" customFormat="1" ht="15.75" customHeight="1" x14ac:dyDescent="0.25"/>
    <row r="125" s="1" customFormat="1" ht="15.75" customHeight="1" x14ac:dyDescent="0.25"/>
    <row r="126" s="1" customFormat="1" ht="15.75" customHeight="1" x14ac:dyDescent="0.25"/>
    <row r="127" s="1" customFormat="1" ht="15.75" customHeight="1" x14ac:dyDescent="0.25"/>
    <row r="128" s="1" customFormat="1" ht="15.75" customHeight="1" x14ac:dyDescent="0.25"/>
    <row r="129" s="1" customFormat="1" ht="15.75" customHeight="1" x14ac:dyDescent="0.25"/>
    <row r="130" s="1" customFormat="1" ht="15.75" customHeight="1" x14ac:dyDescent="0.25"/>
    <row r="131" s="1" customFormat="1" ht="15.75" customHeight="1" x14ac:dyDescent="0.25"/>
    <row r="132" s="1" customFormat="1" ht="15.75" customHeight="1" x14ac:dyDescent="0.25"/>
    <row r="133" s="1" customFormat="1" ht="15.75" customHeight="1" x14ac:dyDescent="0.25"/>
    <row r="134" s="1" customFormat="1" ht="15.75" customHeight="1" x14ac:dyDescent="0.25"/>
    <row r="135" s="1" customFormat="1" ht="15.75" customHeight="1" x14ac:dyDescent="0.25"/>
    <row r="136" s="1" customFormat="1" ht="15.75" customHeight="1" x14ac:dyDescent="0.25"/>
    <row r="137" s="1" customFormat="1" ht="15.75" customHeight="1" x14ac:dyDescent="0.25"/>
    <row r="138" s="1" customFormat="1" ht="15.75" customHeight="1" x14ac:dyDescent="0.25"/>
    <row r="139" s="1" customFormat="1" ht="15.75" customHeight="1" x14ac:dyDescent="0.25"/>
    <row r="140" s="1" customFormat="1" ht="15.75" customHeight="1" x14ac:dyDescent="0.25"/>
    <row r="141" s="1" customFormat="1" ht="15.75" customHeight="1" x14ac:dyDescent="0.25"/>
    <row r="142" s="1" customFormat="1" ht="15.75" customHeight="1" x14ac:dyDescent="0.25"/>
    <row r="143" s="1" customFormat="1" ht="15.75" customHeight="1" x14ac:dyDescent="0.25"/>
    <row r="144" s="1" customFormat="1" ht="15.75" customHeight="1" x14ac:dyDescent="0.25"/>
    <row r="145" s="1" customFormat="1" ht="15.75" customHeight="1" x14ac:dyDescent="0.25"/>
    <row r="146" s="1" customFormat="1" ht="15.75" customHeight="1" x14ac:dyDescent="0.25"/>
    <row r="147" s="1" customFormat="1" ht="15.75" customHeight="1" x14ac:dyDescent="0.25"/>
    <row r="148" s="1" customFormat="1" ht="15.75" customHeight="1" x14ac:dyDescent="0.25"/>
    <row r="149" s="1" customFormat="1" ht="15.75" customHeight="1" x14ac:dyDescent="0.25"/>
    <row r="150" s="1" customFormat="1" ht="15.75" customHeight="1" x14ac:dyDescent="0.25"/>
    <row r="151" s="1" customFormat="1" ht="15.75" customHeight="1" x14ac:dyDescent="0.25"/>
    <row r="152" s="1" customFormat="1" ht="15.75" customHeight="1" x14ac:dyDescent="0.25"/>
    <row r="153" s="1" customFormat="1" ht="15.75" customHeight="1" x14ac:dyDescent="0.25"/>
    <row r="154" s="1" customFormat="1" ht="15.75" customHeight="1" x14ac:dyDescent="0.25"/>
    <row r="155" s="1" customFormat="1" ht="15.75" customHeight="1" x14ac:dyDescent="0.25"/>
    <row r="156" s="1" customFormat="1" ht="15.75" customHeight="1" x14ac:dyDescent="0.25"/>
    <row r="157" s="1" customFormat="1" ht="15.75" customHeight="1" x14ac:dyDescent="0.25"/>
    <row r="158" s="1" customFormat="1" ht="15.75" customHeight="1" x14ac:dyDescent="0.25"/>
    <row r="159" s="1" customFormat="1" ht="15.75" customHeight="1" x14ac:dyDescent="0.25"/>
    <row r="160" s="1" customFormat="1" ht="15.75" customHeight="1" x14ac:dyDescent="0.25"/>
    <row r="161" s="1" customFormat="1" ht="15.75" customHeight="1" x14ac:dyDescent="0.25"/>
    <row r="162" s="1" customFormat="1" ht="15.75" customHeight="1" x14ac:dyDescent="0.25"/>
    <row r="163" s="1" customFormat="1" ht="15.75" customHeight="1" x14ac:dyDescent="0.25"/>
    <row r="164" s="1" customFormat="1" ht="15.75" customHeight="1" x14ac:dyDescent="0.25"/>
    <row r="165" s="1" customFormat="1" ht="15.75" customHeight="1" x14ac:dyDescent="0.25"/>
    <row r="166" s="1" customFormat="1" ht="15.75" customHeight="1" x14ac:dyDescent="0.25"/>
    <row r="167" s="1" customFormat="1" ht="15.75" customHeight="1" x14ac:dyDescent="0.25"/>
    <row r="168" s="1" customFormat="1" ht="15.75" customHeight="1" x14ac:dyDescent="0.25"/>
    <row r="169" s="1" customFormat="1" ht="15.75" customHeight="1" x14ac:dyDescent="0.25"/>
    <row r="170" s="1" customFormat="1" ht="15.75" customHeight="1" x14ac:dyDescent="0.25"/>
    <row r="171" s="1" customFormat="1" ht="15.75" customHeight="1" x14ac:dyDescent="0.25"/>
    <row r="172" s="1" customFormat="1" ht="15.75" customHeight="1" x14ac:dyDescent="0.25"/>
    <row r="173" s="1" customFormat="1" ht="15.75" customHeight="1" x14ac:dyDescent="0.25"/>
    <row r="174" s="1" customFormat="1" ht="15.75" customHeight="1" x14ac:dyDescent="0.25"/>
    <row r="175" s="1" customFormat="1" ht="15.75" customHeight="1" x14ac:dyDescent="0.25"/>
    <row r="176" s="1" customFormat="1" ht="15.75" customHeight="1" x14ac:dyDescent="0.25"/>
    <row r="177" s="1" customFormat="1" ht="15.75" customHeight="1" x14ac:dyDescent="0.25"/>
    <row r="178" s="1" customFormat="1" ht="15.75" customHeight="1" x14ac:dyDescent="0.25"/>
    <row r="179" s="1" customFormat="1" ht="15.75" customHeight="1" x14ac:dyDescent="0.25"/>
    <row r="180" s="1" customFormat="1" ht="15.75" customHeight="1" x14ac:dyDescent="0.25"/>
    <row r="181" s="1" customFormat="1" ht="15.75" customHeight="1" x14ac:dyDescent="0.25"/>
    <row r="182" s="1" customFormat="1" ht="15.75" customHeight="1" x14ac:dyDescent="0.25"/>
    <row r="183" s="1" customFormat="1" ht="15.75" customHeight="1" x14ac:dyDescent="0.25"/>
    <row r="184" s="1" customFormat="1" ht="15.75" customHeight="1" x14ac:dyDescent="0.25"/>
    <row r="185" s="1" customFormat="1" ht="15.75" customHeight="1" x14ac:dyDescent="0.25"/>
    <row r="186" s="1" customFormat="1" ht="15.75" customHeight="1" x14ac:dyDescent="0.25"/>
    <row r="187" s="1" customFormat="1" ht="15.75" customHeight="1" x14ac:dyDescent="0.25"/>
    <row r="188" s="1" customFormat="1" ht="15.75" customHeight="1" x14ac:dyDescent="0.25"/>
    <row r="189" s="1" customFormat="1" ht="15.75" customHeight="1" x14ac:dyDescent="0.25"/>
    <row r="190" s="1" customFormat="1" ht="15.75" customHeight="1" x14ac:dyDescent="0.25"/>
    <row r="191" s="1" customFormat="1" ht="15.75" customHeight="1" x14ac:dyDescent="0.25"/>
    <row r="192" s="1" customFormat="1" ht="15.75" customHeight="1" x14ac:dyDescent="0.25"/>
    <row r="193" s="1" customFormat="1" ht="15.75" customHeight="1" x14ac:dyDescent="0.25"/>
    <row r="194" s="1" customFormat="1" ht="15.75" customHeight="1" x14ac:dyDescent="0.25"/>
    <row r="195" s="1" customFormat="1" ht="15.75" customHeight="1" x14ac:dyDescent="0.25"/>
    <row r="196" s="1" customFormat="1" ht="15.75" customHeight="1" x14ac:dyDescent="0.25"/>
    <row r="197" s="1" customFormat="1" ht="15.75" customHeight="1" x14ac:dyDescent="0.25"/>
    <row r="198" s="1" customFormat="1" ht="15.75" customHeight="1" x14ac:dyDescent="0.25"/>
    <row r="199" s="1" customFormat="1" ht="15.75" customHeight="1" x14ac:dyDescent="0.25"/>
    <row r="200" s="1" customFormat="1" ht="15.75" customHeight="1" x14ac:dyDescent="0.25"/>
    <row r="201" s="1" customFormat="1" ht="15.75" customHeight="1" x14ac:dyDescent="0.25"/>
    <row r="202" s="1" customFormat="1" ht="15.75" customHeight="1" x14ac:dyDescent="0.25"/>
    <row r="203" s="1" customFormat="1" ht="15.75" customHeight="1" x14ac:dyDescent="0.25"/>
    <row r="204" s="1" customFormat="1" ht="15.75" customHeight="1" x14ac:dyDescent="0.25"/>
    <row r="205" s="1" customFormat="1" ht="15.75" customHeight="1" x14ac:dyDescent="0.25"/>
    <row r="206" s="1" customFormat="1" ht="15.75" customHeight="1" x14ac:dyDescent="0.25"/>
    <row r="207" s="1" customFormat="1" ht="15.75" customHeight="1" x14ac:dyDescent="0.25"/>
    <row r="208" s="1" customFormat="1" ht="15.75" customHeight="1" x14ac:dyDescent="0.25"/>
    <row r="209" s="1" customFormat="1" ht="15.75" customHeight="1" x14ac:dyDescent="0.25"/>
    <row r="210" s="1" customFormat="1" ht="15.75" customHeight="1" x14ac:dyDescent="0.25"/>
    <row r="211" s="1" customFormat="1" ht="15.75" customHeight="1" x14ac:dyDescent="0.25"/>
    <row r="212" s="1" customFormat="1" ht="15.75" customHeight="1" x14ac:dyDescent="0.25"/>
    <row r="213" s="1" customFormat="1" ht="15.75" customHeight="1" x14ac:dyDescent="0.25"/>
    <row r="214" s="1" customFormat="1" ht="15.75" customHeight="1" x14ac:dyDescent="0.25"/>
    <row r="215" s="1" customFormat="1" ht="15.75" customHeight="1" x14ac:dyDescent="0.25"/>
    <row r="216" s="1" customFormat="1" ht="15.75" customHeight="1" x14ac:dyDescent="0.25"/>
    <row r="217" s="1" customFormat="1" ht="15.75" customHeight="1" x14ac:dyDescent="0.25"/>
    <row r="218" s="1" customFormat="1" ht="15.75" customHeight="1" x14ac:dyDescent="0.25"/>
    <row r="219" s="1" customFormat="1" ht="15.75" customHeight="1" x14ac:dyDescent="0.25"/>
    <row r="220" s="1" customFormat="1" ht="15.75" customHeight="1" x14ac:dyDescent="0.25"/>
    <row r="221" s="1" customFormat="1" ht="15.75" customHeight="1" x14ac:dyDescent="0.25"/>
    <row r="222" s="1" customFormat="1" ht="15.75" customHeight="1" x14ac:dyDescent="0.25"/>
    <row r="223" s="1" customFormat="1" ht="15.75" customHeight="1" x14ac:dyDescent="0.25"/>
    <row r="224" s="1" customFormat="1" ht="15.75" customHeight="1" x14ac:dyDescent="0.25"/>
    <row r="225" s="1" customFormat="1" ht="15.75" customHeight="1" x14ac:dyDescent="0.25"/>
    <row r="226" s="1" customFormat="1" ht="15.75" customHeight="1" x14ac:dyDescent="0.25"/>
    <row r="227" s="1" customFormat="1" ht="15.75" customHeight="1" x14ac:dyDescent="0.25"/>
    <row r="228" s="1" customFormat="1" ht="15.75" customHeight="1" x14ac:dyDescent="0.25"/>
    <row r="229" s="1" customFormat="1" ht="15.75" customHeight="1" x14ac:dyDescent="0.25"/>
    <row r="230" s="1" customFormat="1" ht="15.75" customHeight="1" x14ac:dyDescent="0.25"/>
    <row r="231" s="1" customFormat="1" ht="15.75" customHeight="1" x14ac:dyDescent="0.25"/>
    <row r="232" s="1" customFormat="1" ht="15.75" customHeight="1" x14ac:dyDescent="0.25"/>
    <row r="233" s="1" customFormat="1" ht="15.75" customHeight="1" x14ac:dyDescent="0.25"/>
    <row r="234" s="1" customFormat="1" ht="15.75" customHeight="1" x14ac:dyDescent="0.25"/>
    <row r="235" s="1" customFormat="1" ht="15.75" customHeight="1" x14ac:dyDescent="0.25"/>
    <row r="236" s="1" customFormat="1" ht="15.75" customHeight="1" x14ac:dyDescent="0.25"/>
    <row r="237" s="1" customFormat="1" ht="15.75" customHeight="1" x14ac:dyDescent="0.25"/>
    <row r="238" s="1" customFormat="1" ht="15.75" customHeight="1" x14ac:dyDescent="0.25"/>
    <row r="239" s="1" customFormat="1" ht="15.75" customHeight="1" x14ac:dyDescent="0.25"/>
    <row r="240" s="1" customFormat="1" ht="15.75" customHeight="1" x14ac:dyDescent="0.25"/>
    <row r="241" s="1" customFormat="1" ht="15.75" customHeight="1" x14ac:dyDescent="0.25"/>
    <row r="242" s="1" customFormat="1" ht="15.75" customHeight="1" x14ac:dyDescent="0.25"/>
    <row r="243" s="1" customFormat="1" ht="15.75" customHeight="1" x14ac:dyDescent="0.25"/>
    <row r="244" s="1" customFormat="1" ht="15.75" customHeight="1" x14ac:dyDescent="0.25"/>
    <row r="245" s="1" customFormat="1" ht="15.75" customHeight="1" x14ac:dyDescent="0.25"/>
    <row r="246" s="1" customFormat="1" ht="15.75" customHeight="1" x14ac:dyDescent="0.25"/>
    <row r="247" s="1" customFormat="1" ht="15.75" customHeight="1" x14ac:dyDescent="0.25"/>
    <row r="248" s="1" customFormat="1" ht="15.75" customHeight="1" x14ac:dyDescent="0.25"/>
    <row r="249" s="1" customFormat="1" ht="15.75" customHeight="1" x14ac:dyDescent="0.25"/>
    <row r="250" s="1" customFormat="1" ht="15.75" customHeight="1" x14ac:dyDescent="0.25"/>
    <row r="251" s="1" customFormat="1" ht="15.75" customHeight="1" x14ac:dyDescent="0.25"/>
    <row r="252" s="1" customFormat="1" ht="15.75" customHeight="1" x14ac:dyDescent="0.25"/>
    <row r="253" s="1" customFormat="1" ht="15.75" customHeight="1" x14ac:dyDescent="0.25"/>
    <row r="254" s="1" customFormat="1" ht="15.75" customHeight="1" x14ac:dyDescent="0.25"/>
    <row r="255" s="1" customFormat="1" ht="15.75" customHeight="1" x14ac:dyDescent="0.25"/>
    <row r="256" s="1" customFormat="1" ht="15.75" customHeight="1" x14ac:dyDescent="0.25"/>
    <row r="257" s="1" customFormat="1" ht="15.75" customHeight="1" x14ac:dyDescent="0.25"/>
    <row r="258" s="1" customFormat="1" ht="15.75" customHeight="1" x14ac:dyDescent="0.25"/>
    <row r="259" s="1" customFormat="1" ht="15.75" customHeight="1" x14ac:dyDescent="0.25"/>
    <row r="260" s="1" customFormat="1" ht="15.75" customHeight="1" x14ac:dyDescent="0.25"/>
    <row r="261" s="1" customFormat="1" ht="15.75" customHeight="1" x14ac:dyDescent="0.25"/>
    <row r="262" s="1" customFormat="1" ht="15.75" customHeight="1" x14ac:dyDescent="0.25"/>
    <row r="263" s="1" customFormat="1" ht="15.75" customHeight="1" x14ac:dyDescent="0.25"/>
    <row r="264" s="1" customFormat="1" ht="15.75" customHeight="1" x14ac:dyDescent="0.25"/>
    <row r="265" s="1" customFormat="1" ht="15.75" customHeight="1" x14ac:dyDescent="0.25"/>
    <row r="266" s="1" customFormat="1" ht="15.75" customHeight="1" x14ac:dyDescent="0.25"/>
    <row r="267" s="1" customFormat="1" ht="15.75" customHeight="1" x14ac:dyDescent="0.25"/>
    <row r="268" s="1" customFormat="1" ht="15.75" customHeight="1" x14ac:dyDescent="0.25"/>
    <row r="269" s="1" customFormat="1" ht="15.75" customHeight="1" x14ac:dyDescent="0.25"/>
    <row r="270" s="1" customFormat="1" ht="15.75" customHeight="1" x14ac:dyDescent="0.25"/>
    <row r="271" s="1" customFormat="1" ht="15.75" customHeight="1" x14ac:dyDescent="0.25"/>
    <row r="272" s="1" customFormat="1" ht="15.75" customHeight="1" x14ac:dyDescent="0.25"/>
    <row r="273" s="1" customFormat="1" ht="15.75" customHeight="1" x14ac:dyDescent="0.25"/>
    <row r="274" s="1" customFormat="1" ht="15.75" customHeight="1" x14ac:dyDescent="0.25"/>
    <row r="275" s="1" customFormat="1" ht="15.75" customHeight="1" x14ac:dyDescent="0.25"/>
    <row r="276" s="1" customFormat="1" ht="15.75" customHeight="1" x14ac:dyDescent="0.25"/>
    <row r="277" s="1" customFormat="1" ht="15.75" customHeight="1" x14ac:dyDescent="0.25"/>
    <row r="278" s="1" customFormat="1" ht="15.75" customHeight="1" x14ac:dyDescent="0.25"/>
    <row r="279" s="1" customFormat="1" ht="15.75" customHeight="1" x14ac:dyDescent="0.25"/>
    <row r="280" s="1" customFormat="1" ht="15.75" customHeight="1" x14ac:dyDescent="0.25"/>
    <row r="281" s="1" customFormat="1" ht="15.75" customHeight="1" x14ac:dyDescent="0.25"/>
    <row r="282" s="1" customFormat="1" ht="15.75" customHeight="1" x14ac:dyDescent="0.25"/>
    <row r="283" s="1" customFormat="1" ht="15.75" customHeight="1" x14ac:dyDescent="0.25"/>
    <row r="284" s="1" customFormat="1" ht="15.75" customHeight="1" x14ac:dyDescent="0.25"/>
    <row r="285" s="1" customFormat="1" ht="15.75" customHeight="1" x14ac:dyDescent="0.25"/>
    <row r="286" s="1" customFormat="1" ht="15.75" customHeight="1" x14ac:dyDescent="0.25"/>
    <row r="287" s="1" customFormat="1" ht="15.75" customHeight="1" x14ac:dyDescent="0.25"/>
    <row r="288" s="1" customFormat="1" ht="15.75" customHeight="1" x14ac:dyDescent="0.25"/>
    <row r="289" s="1" customFormat="1" ht="15.75" customHeight="1" x14ac:dyDescent="0.25"/>
    <row r="290" s="1" customFormat="1" ht="15.75" customHeight="1" x14ac:dyDescent="0.25"/>
    <row r="291" s="1" customFormat="1" ht="15.75" customHeight="1" x14ac:dyDescent="0.25"/>
    <row r="292" s="1" customFormat="1" ht="15.75" customHeight="1" x14ac:dyDescent="0.25"/>
    <row r="293" s="1" customFormat="1" ht="15.75" customHeight="1" x14ac:dyDescent="0.25"/>
    <row r="294" s="1" customFormat="1" ht="15.75" customHeight="1" x14ac:dyDescent="0.25"/>
    <row r="295" s="1" customFormat="1" ht="15.75" customHeight="1" x14ac:dyDescent="0.25"/>
    <row r="296" s="1" customFormat="1" ht="15.75" customHeight="1" x14ac:dyDescent="0.25"/>
    <row r="297" s="1" customFormat="1" ht="15.75" customHeight="1" x14ac:dyDescent="0.25"/>
    <row r="298" s="1" customFormat="1" ht="15.75" customHeight="1" x14ac:dyDescent="0.25"/>
    <row r="299" s="1" customFormat="1" ht="15.75" customHeight="1" x14ac:dyDescent="0.25"/>
    <row r="300" s="1" customFormat="1" ht="15.75" customHeight="1" x14ac:dyDescent="0.25"/>
    <row r="301" s="1" customFormat="1" ht="15.75" customHeight="1" x14ac:dyDescent="0.25"/>
    <row r="302" s="1" customFormat="1" ht="15.75" customHeight="1" x14ac:dyDescent="0.25"/>
    <row r="303" s="1" customFormat="1" ht="15.75" customHeight="1" x14ac:dyDescent="0.25"/>
    <row r="304" s="1" customFormat="1" ht="15.75" customHeight="1" x14ac:dyDescent="0.25"/>
    <row r="305" s="1" customFormat="1" ht="15.75" customHeight="1" x14ac:dyDescent="0.25"/>
    <row r="306" s="1" customFormat="1" ht="15.75" customHeight="1" x14ac:dyDescent="0.25"/>
    <row r="307" s="1" customFormat="1" ht="15.75" customHeight="1" x14ac:dyDescent="0.25"/>
    <row r="308" s="1" customFormat="1" ht="15.75" customHeight="1" x14ac:dyDescent="0.25"/>
    <row r="309" s="1" customFormat="1" ht="15.75" customHeight="1" x14ac:dyDescent="0.25"/>
    <row r="310" s="1" customFormat="1" ht="15.75" customHeight="1" x14ac:dyDescent="0.25"/>
    <row r="311" s="1" customFormat="1" ht="15.75" customHeight="1" x14ac:dyDescent="0.25"/>
    <row r="312" s="1" customFormat="1" ht="15.75" customHeight="1" x14ac:dyDescent="0.25"/>
    <row r="313" s="1" customFormat="1" ht="15.75" customHeight="1" x14ac:dyDescent="0.25"/>
    <row r="314" s="1" customFormat="1" ht="15.75" customHeight="1" x14ac:dyDescent="0.25"/>
    <row r="315" s="1" customFormat="1" ht="15.75" customHeight="1" x14ac:dyDescent="0.25"/>
    <row r="316" s="1" customFormat="1" ht="15.75" customHeight="1" x14ac:dyDescent="0.25"/>
    <row r="317" s="1" customFormat="1" ht="15.75" customHeight="1" x14ac:dyDescent="0.25"/>
    <row r="318" s="1" customFormat="1" ht="15.75" customHeight="1" x14ac:dyDescent="0.25"/>
    <row r="319" s="1" customFormat="1" ht="15.75" customHeight="1" x14ac:dyDescent="0.25"/>
    <row r="320" s="1" customFormat="1" ht="15.75" customHeight="1" x14ac:dyDescent="0.25"/>
    <row r="321" s="1" customFormat="1" ht="15.75" customHeight="1" x14ac:dyDescent="0.25"/>
    <row r="322" s="1" customFormat="1" ht="15.75" customHeight="1" x14ac:dyDescent="0.25"/>
    <row r="323" s="1" customFormat="1" ht="15.75" customHeight="1" x14ac:dyDescent="0.25"/>
    <row r="324" s="1" customFormat="1" ht="15.75" customHeight="1" x14ac:dyDescent="0.25"/>
    <row r="325" s="1" customFormat="1" ht="15.75" customHeight="1" x14ac:dyDescent="0.25"/>
    <row r="326" s="1" customFormat="1" ht="15.75" customHeight="1" x14ac:dyDescent="0.25"/>
    <row r="327" s="1" customFormat="1" ht="15.75" customHeight="1" x14ac:dyDescent="0.25"/>
    <row r="328" s="1" customFormat="1" ht="15.75" customHeight="1" x14ac:dyDescent="0.25"/>
    <row r="329" s="1" customFormat="1" ht="15.75" customHeight="1" x14ac:dyDescent="0.25"/>
    <row r="330" s="1" customFormat="1" ht="15.75" customHeight="1" x14ac:dyDescent="0.25"/>
    <row r="331" s="1" customFormat="1" ht="15.75" customHeight="1" x14ac:dyDescent="0.25"/>
    <row r="332" s="1" customFormat="1" ht="15.75" customHeight="1" x14ac:dyDescent="0.25"/>
    <row r="333" s="1" customFormat="1" ht="15.75" customHeight="1" x14ac:dyDescent="0.25"/>
    <row r="334" s="1" customFormat="1" ht="15.75" customHeight="1" x14ac:dyDescent="0.25"/>
    <row r="335" s="1" customFormat="1" ht="15.75" customHeight="1" x14ac:dyDescent="0.25"/>
    <row r="336" s="1" customFormat="1" ht="15.75" customHeight="1" x14ac:dyDescent="0.25"/>
    <row r="337" s="1" customFormat="1" ht="15.75" customHeight="1" x14ac:dyDescent="0.25"/>
    <row r="338" s="1" customFormat="1" ht="15.75" customHeight="1" x14ac:dyDescent="0.25"/>
    <row r="339" s="1" customFormat="1" ht="15.75" customHeight="1" x14ac:dyDescent="0.25"/>
    <row r="340" s="1" customFormat="1" ht="15.75" customHeight="1" x14ac:dyDescent="0.25"/>
    <row r="341" s="1" customFormat="1" ht="15.75" customHeight="1" x14ac:dyDescent="0.25"/>
    <row r="342" s="1" customFormat="1" ht="15.75" customHeight="1" x14ac:dyDescent="0.25"/>
    <row r="343" s="1" customFormat="1" ht="15.75" customHeight="1" x14ac:dyDescent="0.25"/>
    <row r="344" s="1" customFormat="1" ht="15.75" customHeight="1" x14ac:dyDescent="0.25"/>
    <row r="345" s="1" customFormat="1" ht="15.75" customHeight="1" x14ac:dyDescent="0.25"/>
    <row r="346" s="1" customFormat="1" ht="15.75" customHeight="1" x14ac:dyDescent="0.25"/>
    <row r="347" s="1" customFormat="1" ht="15.75" customHeight="1" x14ac:dyDescent="0.25"/>
    <row r="348" s="1" customFormat="1" ht="15.75" customHeight="1" x14ac:dyDescent="0.25"/>
    <row r="349" s="1" customFormat="1" ht="15.75" customHeight="1" x14ac:dyDescent="0.25"/>
    <row r="350" s="1" customFormat="1" ht="15.75" customHeight="1" x14ac:dyDescent="0.25"/>
    <row r="351" s="1" customFormat="1" ht="15.75" customHeight="1" x14ac:dyDescent="0.25"/>
    <row r="352" s="1" customFormat="1" ht="15.75" customHeight="1" x14ac:dyDescent="0.25"/>
    <row r="353" s="1" customFormat="1" ht="15.75" customHeight="1" x14ac:dyDescent="0.25"/>
    <row r="354" s="1" customFormat="1" ht="15.75" customHeight="1" x14ac:dyDescent="0.25"/>
    <row r="355" s="1" customFormat="1" ht="15.75" customHeight="1" x14ac:dyDescent="0.25"/>
    <row r="356" s="1" customFormat="1" ht="15.75" customHeight="1" x14ac:dyDescent="0.25"/>
    <row r="357" s="1" customFormat="1" ht="15.75" customHeight="1" x14ac:dyDescent="0.25"/>
    <row r="358" s="1" customFormat="1" ht="15.75" customHeight="1" x14ac:dyDescent="0.25"/>
    <row r="359" s="1" customFormat="1" ht="15.75" customHeight="1" x14ac:dyDescent="0.25"/>
    <row r="360" s="1" customFormat="1" ht="15.75" customHeight="1" x14ac:dyDescent="0.25"/>
    <row r="361" s="1" customFormat="1" ht="15.75" customHeight="1" x14ac:dyDescent="0.25"/>
    <row r="362" s="1" customFormat="1" ht="15.75" customHeight="1" x14ac:dyDescent="0.25"/>
    <row r="363" s="1" customFormat="1" ht="15.75" customHeight="1" x14ac:dyDescent="0.25"/>
    <row r="364" s="1" customFormat="1" ht="15.75" customHeight="1" x14ac:dyDescent="0.25"/>
    <row r="365" s="1" customFormat="1" ht="15.75" customHeight="1" x14ac:dyDescent="0.25"/>
    <row r="366" s="1" customFormat="1" ht="15.75" customHeight="1" x14ac:dyDescent="0.25"/>
    <row r="367" s="1" customFormat="1" ht="15.75" customHeight="1" x14ac:dyDescent="0.25"/>
    <row r="368" s="1" customFormat="1" ht="15.75" customHeight="1" x14ac:dyDescent="0.25"/>
    <row r="369" s="1" customFormat="1" ht="15.75" customHeight="1" x14ac:dyDescent="0.25"/>
    <row r="370" s="1" customFormat="1" ht="15.75" customHeight="1" x14ac:dyDescent="0.25"/>
    <row r="371" s="1" customFormat="1" ht="15.75" customHeight="1" x14ac:dyDescent="0.25"/>
    <row r="372" s="1" customFormat="1" ht="15.75" customHeight="1" x14ac:dyDescent="0.25"/>
    <row r="373" s="1" customFormat="1" ht="15.75" customHeight="1" x14ac:dyDescent="0.25"/>
    <row r="374" s="1" customFormat="1" ht="15.75" customHeight="1" x14ac:dyDescent="0.25"/>
    <row r="375" s="1" customFormat="1" ht="15.75" customHeight="1" x14ac:dyDescent="0.25"/>
    <row r="376" s="1" customFormat="1" ht="15.75" customHeight="1" x14ac:dyDescent="0.25"/>
    <row r="377" s="1" customFormat="1" ht="15.75" customHeight="1" x14ac:dyDescent="0.25"/>
    <row r="378" s="1" customFormat="1" ht="15.75" customHeight="1" x14ac:dyDescent="0.25"/>
    <row r="379" s="1" customFormat="1" ht="15.75" customHeight="1" x14ac:dyDescent="0.25"/>
    <row r="380" s="1" customFormat="1" ht="15.75" customHeight="1" x14ac:dyDescent="0.25"/>
    <row r="381" s="1" customFormat="1" ht="15.75" customHeight="1" x14ac:dyDescent="0.25"/>
    <row r="382" s="1" customFormat="1" ht="15.75" customHeight="1" x14ac:dyDescent="0.25"/>
    <row r="383" s="1" customFormat="1" ht="15.75" customHeight="1" x14ac:dyDescent="0.25"/>
    <row r="384" s="1" customFormat="1" ht="15.75" customHeight="1" x14ac:dyDescent="0.25"/>
    <row r="385" s="1" customFormat="1" ht="15.75" customHeight="1" x14ac:dyDescent="0.25"/>
    <row r="386" s="1" customFormat="1" ht="15.75" customHeight="1" x14ac:dyDescent="0.25"/>
    <row r="387" s="1" customFormat="1" ht="15.75" customHeight="1" x14ac:dyDescent="0.25"/>
    <row r="388" s="1" customFormat="1" ht="15.75" customHeight="1" x14ac:dyDescent="0.25"/>
    <row r="389" s="1" customFormat="1" ht="15.75" customHeight="1" x14ac:dyDescent="0.25"/>
    <row r="390" s="1" customFormat="1" ht="15.75" customHeight="1" x14ac:dyDescent="0.25"/>
    <row r="391" s="1" customFormat="1" ht="15.75" customHeight="1" x14ac:dyDescent="0.25"/>
    <row r="392" s="1" customFormat="1" ht="15.75" customHeight="1" x14ac:dyDescent="0.25"/>
    <row r="393" s="1" customFormat="1" ht="15.75" customHeight="1" x14ac:dyDescent="0.25"/>
    <row r="394" s="1" customFormat="1" ht="15.75" customHeight="1" x14ac:dyDescent="0.25"/>
    <row r="395" s="1" customFormat="1" ht="15.75" customHeight="1" x14ac:dyDescent="0.25"/>
    <row r="396" s="1" customFormat="1" ht="15.75" customHeight="1" x14ac:dyDescent="0.25"/>
    <row r="397" s="1" customFormat="1" ht="15.75" customHeight="1" x14ac:dyDescent="0.25"/>
    <row r="398" s="1" customFormat="1" ht="15.75" customHeight="1" x14ac:dyDescent="0.25"/>
    <row r="399" s="1" customFormat="1" ht="15.75" customHeight="1" x14ac:dyDescent="0.25"/>
    <row r="400" s="1" customFormat="1" ht="15.75" customHeight="1" x14ac:dyDescent="0.25"/>
    <row r="401" s="1" customFormat="1" ht="15.75" customHeight="1" x14ac:dyDescent="0.25"/>
    <row r="402" s="1" customFormat="1" ht="15.75" customHeight="1" x14ac:dyDescent="0.25"/>
    <row r="403" s="1" customFormat="1" ht="15.75" customHeight="1" x14ac:dyDescent="0.25"/>
    <row r="404" s="1" customFormat="1" ht="15.75" customHeight="1" x14ac:dyDescent="0.25"/>
    <row r="405" s="1" customFormat="1" ht="15.75" customHeight="1" x14ac:dyDescent="0.25"/>
    <row r="406" s="1" customFormat="1" ht="15.75" customHeight="1" x14ac:dyDescent="0.25"/>
    <row r="407" s="1" customFormat="1" ht="15.75" customHeight="1" x14ac:dyDescent="0.25"/>
    <row r="408" s="1" customFormat="1" ht="15.75" customHeight="1" x14ac:dyDescent="0.25"/>
    <row r="409" s="1" customFormat="1" ht="15.75" customHeight="1" x14ac:dyDescent="0.25"/>
    <row r="410" s="1" customFormat="1" ht="15.75" customHeight="1" x14ac:dyDescent="0.25"/>
    <row r="411" s="1" customFormat="1" ht="15.75" customHeight="1" x14ac:dyDescent="0.25"/>
    <row r="412" s="1" customFormat="1" ht="15.75" customHeight="1" x14ac:dyDescent="0.25"/>
    <row r="413" s="1" customFormat="1" ht="15.75" customHeight="1" x14ac:dyDescent="0.25"/>
    <row r="414" s="1" customFormat="1" ht="15.75" customHeight="1" x14ac:dyDescent="0.25"/>
    <row r="415" s="1" customFormat="1" ht="15.75" customHeight="1" x14ac:dyDescent="0.25"/>
    <row r="416" s="1" customFormat="1" ht="15.75" customHeight="1" x14ac:dyDescent="0.25"/>
    <row r="417" s="1" customFormat="1" ht="15.75" customHeight="1" x14ac:dyDescent="0.25"/>
    <row r="418" s="1" customFormat="1" ht="15.75" customHeight="1" x14ac:dyDescent="0.25"/>
    <row r="419" s="1" customFormat="1" ht="15.75" customHeight="1" x14ac:dyDescent="0.25"/>
    <row r="420" s="1" customFormat="1" ht="15.75" customHeight="1" x14ac:dyDescent="0.25"/>
    <row r="421" s="1" customFormat="1" ht="15.75" customHeight="1" x14ac:dyDescent="0.25"/>
    <row r="422" s="1" customFormat="1" ht="15.75" customHeight="1" x14ac:dyDescent="0.25"/>
    <row r="423" s="1" customFormat="1" ht="15.75" customHeight="1" x14ac:dyDescent="0.25"/>
    <row r="424" s="1" customFormat="1" ht="15.75" customHeight="1" x14ac:dyDescent="0.25"/>
    <row r="425" s="1" customFormat="1" ht="15.75" customHeight="1" x14ac:dyDescent="0.25"/>
    <row r="426" s="1" customFormat="1" ht="15.75" customHeight="1" x14ac:dyDescent="0.25"/>
    <row r="427" s="1" customFormat="1" ht="15.75" customHeight="1" x14ac:dyDescent="0.25"/>
    <row r="428" s="1" customFormat="1" ht="15.75" customHeight="1" x14ac:dyDescent="0.25"/>
    <row r="429" s="1" customFormat="1" ht="15.75" customHeight="1" x14ac:dyDescent="0.25"/>
    <row r="430" s="1" customFormat="1" ht="15.75" customHeight="1" x14ac:dyDescent="0.25"/>
    <row r="431" s="1" customFormat="1" ht="15.75" customHeight="1" x14ac:dyDescent="0.25"/>
    <row r="432" s="1" customFormat="1" ht="15.75" customHeight="1" x14ac:dyDescent="0.25"/>
    <row r="433" s="1" customFormat="1" ht="15.75" customHeight="1" x14ac:dyDescent="0.25"/>
    <row r="434" s="1" customFormat="1" ht="15.75" customHeight="1" x14ac:dyDescent="0.25"/>
    <row r="435" s="1" customFormat="1" ht="15.75" customHeight="1" x14ac:dyDescent="0.25"/>
    <row r="436" s="1" customFormat="1" ht="15.75" customHeight="1" x14ac:dyDescent="0.25"/>
    <row r="437" s="1" customFormat="1" ht="15.75" customHeight="1" x14ac:dyDescent="0.25"/>
    <row r="438" s="1" customFormat="1" ht="15.75" customHeight="1" x14ac:dyDescent="0.25"/>
    <row r="439" s="1" customFormat="1" ht="15.75" customHeight="1" x14ac:dyDescent="0.25"/>
    <row r="440" s="1" customFormat="1" ht="15.75" customHeight="1" x14ac:dyDescent="0.25"/>
    <row r="441" s="1" customFormat="1" ht="15.75" customHeight="1" x14ac:dyDescent="0.25"/>
    <row r="442" s="1" customFormat="1" ht="15.75" customHeight="1" x14ac:dyDescent="0.25"/>
    <row r="443" s="1" customFormat="1" ht="15.75" customHeight="1" x14ac:dyDescent="0.25"/>
    <row r="444" s="1" customFormat="1" ht="15.75" customHeight="1" x14ac:dyDescent="0.25"/>
    <row r="445" s="1" customFormat="1" ht="15.75" customHeight="1" x14ac:dyDescent="0.25"/>
    <row r="446" s="1" customFormat="1" ht="15.75" customHeight="1" x14ac:dyDescent="0.25"/>
    <row r="447" s="1" customFormat="1" ht="15.75" customHeight="1" x14ac:dyDescent="0.25"/>
    <row r="448" s="1" customFormat="1" ht="15.75" customHeight="1" x14ac:dyDescent="0.25"/>
    <row r="449" s="1" customFormat="1" ht="15.75" customHeight="1" x14ac:dyDescent="0.25"/>
    <row r="450" s="1" customFormat="1" ht="15.75" customHeight="1" x14ac:dyDescent="0.25"/>
    <row r="451" s="1" customFormat="1" ht="15.75" customHeight="1" x14ac:dyDescent="0.25"/>
    <row r="452" s="1" customFormat="1" ht="15.75" customHeight="1" x14ac:dyDescent="0.25"/>
    <row r="453" s="1" customFormat="1" ht="15.75" customHeight="1" x14ac:dyDescent="0.25"/>
    <row r="454" s="1" customFormat="1" ht="15.75" customHeight="1" x14ac:dyDescent="0.25"/>
    <row r="455" s="1" customFormat="1" ht="15.75" customHeight="1" x14ac:dyDescent="0.25"/>
    <row r="456" s="1" customFormat="1" ht="15.75" customHeight="1" x14ac:dyDescent="0.25"/>
    <row r="457" s="1" customFormat="1" ht="15.75" customHeight="1" x14ac:dyDescent="0.25"/>
    <row r="458" s="1" customFormat="1" ht="15.75" customHeight="1" x14ac:dyDescent="0.25"/>
    <row r="459" s="1" customFormat="1" ht="15.75" customHeight="1" x14ac:dyDescent="0.25"/>
    <row r="460" s="1" customFormat="1" ht="15.75" customHeight="1" x14ac:dyDescent="0.25"/>
    <row r="461" s="1" customFormat="1" ht="15.75" customHeight="1" x14ac:dyDescent="0.25"/>
    <row r="462" s="1" customFormat="1" ht="15.75" customHeight="1" x14ac:dyDescent="0.25"/>
    <row r="463" s="1" customFormat="1" ht="15.75" customHeight="1" x14ac:dyDescent="0.25"/>
    <row r="464" s="1" customFormat="1" ht="15.75" customHeight="1" x14ac:dyDescent="0.25"/>
    <row r="465" s="1" customFormat="1" ht="15.75" customHeight="1" x14ac:dyDescent="0.25"/>
    <row r="466" s="1" customFormat="1" ht="15.75" customHeight="1" x14ac:dyDescent="0.25"/>
    <row r="467" s="1" customFormat="1" ht="15.75" customHeight="1" x14ac:dyDescent="0.25"/>
    <row r="468" s="1" customFormat="1" ht="15.75" customHeight="1" x14ac:dyDescent="0.25"/>
    <row r="469" s="1" customFormat="1" ht="15.75" customHeight="1" x14ac:dyDescent="0.25"/>
    <row r="470" s="1" customFormat="1" ht="15.75" customHeight="1" x14ac:dyDescent="0.25"/>
    <row r="471" s="1" customFormat="1" ht="15.75" customHeight="1" x14ac:dyDescent="0.25"/>
    <row r="472" s="1" customFormat="1" ht="15.75" customHeight="1" x14ac:dyDescent="0.25"/>
    <row r="473" s="1" customFormat="1" ht="15.75" customHeight="1" x14ac:dyDescent="0.25"/>
    <row r="474" s="1" customFormat="1" ht="15.75" customHeight="1" x14ac:dyDescent="0.25"/>
    <row r="475" s="1" customFormat="1" ht="15.75" customHeight="1" x14ac:dyDescent="0.25"/>
    <row r="476" s="1" customFormat="1" ht="15.75" customHeight="1" x14ac:dyDescent="0.25"/>
    <row r="477" s="1" customFormat="1" ht="15.75" customHeight="1" x14ac:dyDescent="0.25"/>
    <row r="478" s="1" customFormat="1" ht="15.75" customHeight="1" x14ac:dyDescent="0.25"/>
    <row r="479" s="1" customFormat="1" ht="15.75" customHeight="1" x14ac:dyDescent="0.25"/>
    <row r="480" s="1" customFormat="1" ht="15.75" customHeight="1" x14ac:dyDescent="0.25"/>
    <row r="481" s="1" customFormat="1" ht="15.75" customHeight="1" x14ac:dyDescent="0.25"/>
    <row r="482" s="1" customFormat="1" ht="15.75" customHeight="1" x14ac:dyDescent="0.25"/>
    <row r="483" s="1" customFormat="1" ht="15.75" customHeight="1" x14ac:dyDescent="0.25"/>
    <row r="484" s="1" customFormat="1" ht="15.75" customHeight="1" x14ac:dyDescent="0.25"/>
    <row r="485" s="1" customFormat="1" ht="15.75" customHeight="1" x14ac:dyDescent="0.25"/>
    <row r="486" s="1" customFormat="1" ht="15.75" customHeight="1" x14ac:dyDescent="0.25"/>
    <row r="487" s="1" customFormat="1" ht="15.75" customHeight="1" x14ac:dyDescent="0.25"/>
    <row r="488" s="1" customFormat="1" ht="15.75" customHeight="1" x14ac:dyDescent="0.25"/>
    <row r="489" s="1" customFormat="1" ht="15.75" customHeight="1" x14ac:dyDescent="0.25"/>
    <row r="490" s="1" customFormat="1" ht="15.75" customHeight="1" x14ac:dyDescent="0.25"/>
    <row r="491" s="1" customFormat="1" ht="15.75" customHeight="1" x14ac:dyDescent="0.25"/>
    <row r="492" s="1" customFormat="1" ht="15.75" customHeight="1" x14ac:dyDescent="0.25"/>
    <row r="493" s="1" customFormat="1" ht="15.75" customHeight="1" x14ac:dyDescent="0.25"/>
    <row r="494" s="1" customFormat="1" ht="15.75" customHeight="1" x14ac:dyDescent="0.25"/>
    <row r="495" s="1" customFormat="1" ht="15.75" customHeight="1" x14ac:dyDescent="0.25"/>
    <row r="496" s="1" customFormat="1" ht="15.75" customHeight="1" x14ac:dyDescent="0.25"/>
    <row r="497" s="1" customFormat="1" ht="15.75" customHeight="1" x14ac:dyDescent="0.25"/>
    <row r="498" s="1" customFormat="1" ht="15.75" customHeight="1" x14ac:dyDescent="0.25"/>
    <row r="499" s="1" customFormat="1" ht="15.75" customHeight="1" x14ac:dyDescent="0.25"/>
    <row r="500" s="1" customFormat="1" ht="15.75" customHeight="1" x14ac:dyDescent="0.25"/>
    <row r="501" s="1" customFormat="1" ht="15.75" customHeight="1" x14ac:dyDescent="0.25"/>
    <row r="502" s="1" customFormat="1" ht="15.75" customHeight="1" x14ac:dyDescent="0.25"/>
    <row r="503" s="1" customFormat="1" ht="15.75" customHeight="1" x14ac:dyDescent="0.25"/>
    <row r="504" s="1" customFormat="1" ht="15.75" customHeight="1" x14ac:dyDescent="0.25"/>
    <row r="505" s="1" customFormat="1" ht="15.75" customHeight="1" x14ac:dyDescent="0.25"/>
    <row r="506" s="1" customFormat="1" ht="15.75" customHeight="1" x14ac:dyDescent="0.25"/>
    <row r="507" s="1" customFormat="1" ht="15.75" customHeight="1" x14ac:dyDescent="0.25"/>
    <row r="508" s="1" customFormat="1" ht="15.75" customHeight="1" x14ac:dyDescent="0.25"/>
    <row r="509" s="1" customFormat="1" ht="15.75" customHeight="1" x14ac:dyDescent="0.25"/>
    <row r="510" s="1" customFormat="1" ht="15.75" customHeight="1" x14ac:dyDescent="0.25"/>
    <row r="511" s="1" customFormat="1" ht="15.75" customHeight="1" x14ac:dyDescent="0.25"/>
    <row r="512" s="1" customFormat="1" ht="15.75" customHeight="1" x14ac:dyDescent="0.25"/>
    <row r="513" s="1" customFormat="1" ht="15.75" customHeight="1" x14ac:dyDescent="0.25"/>
    <row r="514" s="1" customFormat="1" ht="15.75" customHeight="1" x14ac:dyDescent="0.25"/>
    <row r="515" s="1" customFormat="1" ht="15.75" customHeight="1" x14ac:dyDescent="0.25"/>
    <row r="516" s="1" customFormat="1" ht="15.75" customHeight="1" x14ac:dyDescent="0.25"/>
    <row r="517" s="1" customFormat="1" ht="15.75" customHeight="1" x14ac:dyDescent="0.25"/>
    <row r="518" s="1" customFormat="1" ht="15.75" customHeight="1" x14ac:dyDescent="0.25"/>
    <row r="519" s="1" customFormat="1" ht="15.75" customHeight="1" x14ac:dyDescent="0.25"/>
    <row r="520" s="1" customFormat="1" ht="15.75" customHeight="1" x14ac:dyDescent="0.25"/>
    <row r="521" s="1" customFormat="1" ht="15.75" customHeight="1" x14ac:dyDescent="0.25"/>
    <row r="522" s="1" customFormat="1" ht="15.75" customHeight="1" x14ac:dyDescent="0.25"/>
    <row r="523" s="1" customFormat="1" ht="15.75" customHeight="1" x14ac:dyDescent="0.25"/>
    <row r="524" s="1" customFormat="1" ht="15.75" customHeight="1" x14ac:dyDescent="0.25"/>
    <row r="525" s="1" customFormat="1" ht="15.75" customHeight="1" x14ac:dyDescent="0.25"/>
    <row r="526" s="1" customFormat="1" ht="15.75" customHeight="1" x14ac:dyDescent="0.25"/>
    <row r="527" s="1" customFormat="1" ht="15.75" customHeight="1" x14ac:dyDescent="0.25"/>
    <row r="528" s="1" customFormat="1" ht="15.75" customHeight="1" x14ac:dyDescent="0.25"/>
    <row r="529" s="1" customFormat="1" ht="15.75" customHeight="1" x14ac:dyDescent="0.25"/>
    <row r="530" s="1" customFormat="1" ht="15.75" customHeight="1" x14ac:dyDescent="0.25"/>
    <row r="531" s="1" customFormat="1" ht="15.75" customHeight="1" x14ac:dyDescent="0.25"/>
    <row r="532" s="1" customFormat="1" ht="15.75" customHeight="1" x14ac:dyDescent="0.25"/>
    <row r="533" s="1" customFormat="1" ht="15.75" customHeight="1" x14ac:dyDescent="0.25"/>
    <row r="534" s="1" customFormat="1" ht="15.75" customHeight="1" x14ac:dyDescent="0.25"/>
    <row r="535" s="1" customFormat="1" ht="15.75" customHeight="1" x14ac:dyDescent="0.25"/>
    <row r="536" s="1" customFormat="1" ht="15.75" customHeight="1" x14ac:dyDescent="0.25"/>
    <row r="537" s="1" customFormat="1" ht="15.75" customHeight="1" x14ac:dyDescent="0.25"/>
    <row r="538" s="1" customFormat="1" ht="15.75" customHeight="1" x14ac:dyDescent="0.25"/>
    <row r="539" s="1" customFormat="1" ht="15.75" customHeight="1" x14ac:dyDescent="0.25"/>
    <row r="540" s="1" customFormat="1" ht="15.75" customHeight="1" x14ac:dyDescent="0.25"/>
    <row r="541" s="1" customFormat="1" ht="15.75" customHeight="1" x14ac:dyDescent="0.25"/>
    <row r="542" s="1" customFormat="1" ht="15.75" customHeight="1" x14ac:dyDescent="0.25"/>
    <row r="543" s="1" customFormat="1" ht="15.75" customHeight="1" x14ac:dyDescent="0.25"/>
    <row r="544" s="1" customFormat="1" ht="15.75" customHeight="1" x14ac:dyDescent="0.25"/>
    <row r="545" s="1" customFormat="1" ht="15.75" customHeight="1" x14ac:dyDescent="0.25"/>
    <row r="546" s="1" customFormat="1" ht="15.75" customHeight="1" x14ac:dyDescent="0.25"/>
    <row r="547" s="1" customFormat="1" ht="15.75" customHeight="1" x14ac:dyDescent="0.25"/>
    <row r="548" s="1" customFormat="1" ht="15.75" customHeight="1" x14ac:dyDescent="0.25"/>
    <row r="549" s="1" customFormat="1" ht="15.75" customHeight="1" x14ac:dyDescent="0.25"/>
    <row r="550" s="1" customFormat="1" ht="15.75" customHeight="1" x14ac:dyDescent="0.25"/>
    <row r="551" s="1" customFormat="1" ht="15.75" customHeight="1" x14ac:dyDescent="0.25"/>
    <row r="552" s="1" customFormat="1" ht="15.75" customHeight="1" x14ac:dyDescent="0.25"/>
    <row r="553" s="1" customFormat="1" ht="15.75" customHeight="1" x14ac:dyDescent="0.25"/>
    <row r="554" s="1" customFormat="1" ht="15.75" customHeight="1" x14ac:dyDescent="0.25"/>
    <row r="555" s="1" customFormat="1" ht="15.75" customHeight="1" x14ac:dyDescent="0.25"/>
    <row r="556" s="1" customFormat="1" ht="15.75" customHeight="1" x14ac:dyDescent="0.25"/>
    <row r="557" s="1" customFormat="1" ht="15.75" customHeight="1" x14ac:dyDescent="0.25"/>
    <row r="558" s="1" customFormat="1" ht="15.75" customHeight="1" x14ac:dyDescent="0.25"/>
    <row r="559" s="1" customFormat="1" ht="15.75" customHeight="1" x14ac:dyDescent="0.25"/>
    <row r="560" s="1" customFormat="1" ht="15.75" customHeight="1" x14ac:dyDescent="0.25"/>
    <row r="561" s="1" customFormat="1" ht="15.75" customHeight="1" x14ac:dyDescent="0.25"/>
    <row r="562" s="1" customFormat="1" ht="15.75" customHeight="1" x14ac:dyDescent="0.25"/>
    <row r="563" s="1" customFormat="1" ht="15.75" customHeight="1" x14ac:dyDescent="0.25"/>
    <row r="564" s="1" customFormat="1" ht="15.75" customHeight="1" x14ac:dyDescent="0.25"/>
    <row r="565" s="1" customFormat="1" ht="15.75" customHeight="1" x14ac:dyDescent="0.25"/>
    <row r="566" s="1" customFormat="1" ht="15.75" customHeight="1" x14ac:dyDescent="0.25"/>
    <row r="567" s="1" customFormat="1" ht="15.75" customHeight="1" x14ac:dyDescent="0.25"/>
    <row r="568" s="1" customFormat="1" ht="15.75" customHeight="1" x14ac:dyDescent="0.25"/>
    <row r="569" s="1" customFormat="1" ht="15.75" customHeight="1" x14ac:dyDescent="0.25"/>
    <row r="570" s="1" customFormat="1" ht="15.75" customHeight="1" x14ac:dyDescent="0.25"/>
    <row r="571" s="1" customFormat="1" ht="15.75" customHeight="1" x14ac:dyDescent="0.25"/>
    <row r="572" s="1" customFormat="1" ht="15.75" customHeight="1" x14ac:dyDescent="0.25"/>
    <row r="573" s="1" customFormat="1" ht="15.75" customHeight="1" x14ac:dyDescent="0.25"/>
    <row r="574" s="1" customFormat="1" ht="15.75" customHeight="1" x14ac:dyDescent="0.25"/>
    <row r="575" s="1" customFormat="1" ht="15.75" customHeight="1" x14ac:dyDescent="0.25"/>
    <row r="576" s="1" customFormat="1" ht="15.75" customHeight="1" x14ac:dyDescent="0.25"/>
    <row r="577" s="1" customFormat="1" ht="15.75" customHeight="1" x14ac:dyDescent="0.25"/>
    <row r="578" s="1" customFormat="1" ht="15.75" customHeight="1" x14ac:dyDescent="0.25"/>
    <row r="579" s="1" customFormat="1" ht="15.75" customHeight="1" x14ac:dyDescent="0.25"/>
    <row r="580" s="1" customFormat="1" ht="15.75" customHeight="1" x14ac:dyDescent="0.25"/>
    <row r="581" s="1" customFormat="1" ht="15.75" customHeight="1" x14ac:dyDescent="0.25"/>
    <row r="582" s="1" customFormat="1" ht="15.75" customHeight="1" x14ac:dyDescent="0.25"/>
    <row r="583" s="1" customFormat="1" ht="15.75" customHeight="1" x14ac:dyDescent="0.25"/>
    <row r="584" s="1" customFormat="1" ht="15.75" customHeight="1" x14ac:dyDescent="0.25"/>
    <row r="585" s="1" customFormat="1" ht="15.75" customHeight="1" x14ac:dyDescent="0.25"/>
    <row r="586" s="1" customFormat="1" ht="15.75" customHeight="1" x14ac:dyDescent="0.25"/>
    <row r="587" s="1" customFormat="1" ht="15.75" customHeight="1" x14ac:dyDescent="0.25"/>
    <row r="588" s="1" customFormat="1" ht="15.75" customHeight="1" x14ac:dyDescent="0.25"/>
    <row r="589" s="1" customFormat="1" ht="15.75" customHeight="1" x14ac:dyDescent="0.25"/>
    <row r="590" s="1" customFormat="1" ht="15.75" customHeight="1" x14ac:dyDescent="0.25"/>
    <row r="591" s="1" customFormat="1" ht="15.75" customHeight="1" x14ac:dyDescent="0.25"/>
    <row r="592" s="1" customFormat="1" ht="15.75" customHeight="1" x14ac:dyDescent="0.25"/>
    <row r="593" s="1" customFormat="1" ht="15.75" customHeight="1" x14ac:dyDescent="0.25"/>
    <row r="594" s="1" customFormat="1" ht="15.75" customHeight="1" x14ac:dyDescent="0.25"/>
    <row r="595" s="1" customFormat="1" ht="15.75" customHeight="1" x14ac:dyDescent="0.25"/>
    <row r="596" s="1" customFormat="1" ht="15.75" customHeight="1" x14ac:dyDescent="0.25"/>
    <row r="597" s="1" customFormat="1" ht="15.75" customHeight="1" x14ac:dyDescent="0.25"/>
    <row r="598" s="1" customFormat="1" ht="15.75" customHeight="1" x14ac:dyDescent="0.25"/>
    <row r="599" s="1" customFormat="1" ht="15.75" customHeight="1" x14ac:dyDescent="0.25"/>
    <row r="600" s="1" customFormat="1" ht="15.75" customHeight="1" x14ac:dyDescent="0.25"/>
    <row r="601" s="1" customFormat="1" ht="15.75" customHeight="1" x14ac:dyDescent="0.25"/>
    <row r="602" s="1" customFormat="1" ht="15.75" customHeight="1" x14ac:dyDescent="0.25"/>
    <row r="603" s="1" customFormat="1" ht="15.75" customHeight="1" x14ac:dyDescent="0.25"/>
    <row r="604" s="1" customFormat="1" ht="15.75" customHeight="1" x14ac:dyDescent="0.25"/>
    <row r="605" s="1" customFormat="1" ht="15.75" customHeight="1" x14ac:dyDescent="0.25"/>
    <row r="606" s="1" customFormat="1" ht="15.75" customHeight="1" x14ac:dyDescent="0.25"/>
    <row r="607" s="1" customFormat="1" ht="15.75" customHeight="1" x14ac:dyDescent="0.25"/>
    <row r="608" s="1" customFormat="1" ht="15.75" customHeight="1" x14ac:dyDescent="0.25"/>
    <row r="609" s="1" customFormat="1" ht="15.75" customHeight="1" x14ac:dyDescent="0.25"/>
    <row r="610" s="1" customFormat="1" ht="15.75" customHeight="1" x14ac:dyDescent="0.25"/>
    <row r="611" s="1" customFormat="1" ht="15.75" customHeight="1" x14ac:dyDescent="0.25"/>
    <row r="612" s="1" customFormat="1" ht="15.75" customHeight="1" x14ac:dyDescent="0.25"/>
    <row r="613" s="1" customFormat="1" ht="15.75" customHeight="1" x14ac:dyDescent="0.25"/>
    <row r="614" s="1" customFormat="1" ht="15.75" customHeight="1" x14ac:dyDescent="0.25"/>
    <row r="615" s="1" customFormat="1" ht="15.75" customHeight="1" x14ac:dyDescent="0.25"/>
    <row r="616" s="1" customFormat="1" ht="15.75" customHeight="1" x14ac:dyDescent="0.25"/>
    <row r="617" s="1" customFormat="1" ht="15.75" customHeight="1" x14ac:dyDescent="0.25"/>
    <row r="618" s="1" customFormat="1" ht="15.75" customHeight="1" x14ac:dyDescent="0.25"/>
    <row r="619" s="1" customFormat="1" ht="15.75" customHeight="1" x14ac:dyDescent="0.25"/>
    <row r="620" s="1" customFormat="1" ht="15.75" customHeight="1" x14ac:dyDescent="0.25"/>
    <row r="621" s="1" customFormat="1" ht="15.75" customHeight="1" x14ac:dyDescent="0.25"/>
    <row r="622" s="1" customFormat="1" ht="15.75" customHeight="1" x14ac:dyDescent="0.25"/>
    <row r="623" s="1" customFormat="1" ht="15.75" customHeight="1" x14ac:dyDescent="0.25"/>
    <row r="624" s="1" customFormat="1" ht="15.75" customHeight="1" x14ac:dyDescent="0.25"/>
    <row r="625" s="1" customFormat="1" ht="15.75" customHeight="1" x14ac:dyDescent="0.25"/>
    <row r="626" s="1" customFormat="1" ht="15.75" customHeight="1" x14ac:dyDescent="0.25"/>
    <row r="627" s="1" customFormat="1" ht="15.75" customHeight="1" x14ac:dyDescent="0.25"/>
    <row r="628" s="1" customFormat="1" ht="15.75" customHeight="1" x14ac:dyDescent="0.25"/>
    <row r="629" s="1" customFormat="1" ht="15.75" customHeight="1" x14ac:dyDescent="0.25"/>
    <row r="630" s="1" customFormat="1" ht="15.75" customHeight="1" x14ac:dyDescent="0.25"/>
    <row r="631" s="1" customFormat="1" ht="15.75" customHeight="1" x14ac:dyDescent="0.25"/>
    <row r="632" s="1" customFormat="1" ht="15.75" customHeight="1" x14ac:dyDescent="0.25"/>
    <row r="633" s="1" customFormat="1" ht="15.75" customHeight="1" x14ac:dyDescent="0.25"/>
    <row r="634" s="1" customFormat="1" ht="15.75" customHeight="1" x14ac:dyDescent="0.25"/>
    <row r="635" s="1" customFormat="1" ht="15.75" customHeight="1" x14ac:dyDescent="0.25"/>
    <row r="636" s="1" customFormat="1" ht="15.75" customHeight="1" x14ac:dyDescent="0.25"/>
    <row r="637" s="1" customFormat="1" ht="15.75" customHeight="1" x14ac:dyDescent="0.25"/>
    <row r="638" s="1" customFormat="1" ht="15.75" customHeight="1" x14ac:dyDescent="0.25"/>
    <row r="639" s="1" customFormat="1" ht="15.75" customHeight="1" x14ac:dyDescent="0.25"/>
    <row r="640" s="1" customFormat="1" ht="15.75" customHeight="1" x14ac:dyDescent="0.25"/>
    <row r="641" s="1" customFormat="1" ht="15.75" customHeight="1" x14ac:dyDescent="0.25"/>
    <row r="642" s="1" customFormat="1" ht="15.75" customHeight="1" x14ac:dyDescent="0.25"/>
    <row r="643" s="1" customFormat="1" ht="15.75" customHeight="1" x14ac:dyDescent="0.25"/>
    <row r="644" s="1" customFormat="1" ht="15.75" customHeight="1" x14ac:dyDescent="0.25"/>
    <row r="645" s="1" customFormat="1" ht="15.75" customHeight="1" x14ac:dyDescent="0.25"/>
    <row r="646" s="1" customFormat="1" ht="15.75" customHeight="1" x14ac:dyDescent="0.25"/>
    <row r="647" s="1" customFormat="1" ht="15.75" customHeight="1" x14ac:dyDescent="0.25"/>
    <row r="648" s="1" customFormat="1" ht="15.75" customHeight="1" x14ac:dyDescent="0.25"/>
    <row r="649" s="1" customFormat="1" ht="15.75" customHeight="1" x14ac:dyDescent="0.25"/>
    <row r="650" s="1" customFormat="1" ht="15.75" customHeight="1" x14ac:dyDescent="0.25"/>
    <row r="651" s="1" customFormat="1" ht="15.75" customHeight="1" x14ac:dyDescent="0.25"/>
    <row r="652" s="1" customFormat="1" ht="15.75" customHeight="1" x14ac:dyDescent="0.25"/>
    <row r="653" s="1" customFormat="1" ht="15.75" customHeight="1" x14ac:dyDescent="0.25"/>
    <row r="654" s="1" customFormat="1" ht="15.75" customHeight="1" x14ac:dyDescent="0.25"/>
    <row r="655" s="1" customFormat="1" ht="15.75" customHeight="1" x14ac:dyDescent="0.25"/>
    <row r="656" s="1" customFormat="1" ht="15.75" customHeight="1" x14ac:dyDescent="0.25"/>
    <row r="657" s="1" customFormat="1" ht="15.75" customHeight="1" x14ac:dyDescent="0.25"/>
    <row r="658" s="1" customFormat="1" ht="15.75" customHeight="1" x14ac:dyDescent="0.25"/>
    <row r="659" s="1" customFormat="1" ht="15.75" customHeight="1" x14ac:dyDescent="0.25"/>
    <row r="660" s="1" customFormat="1" ht="15.75" customHeight="1" x14ac:dyDescent="0.25"/>
    <row r="661" s="1" customFormat="1" ht="15.75" customHeight="1" x14ac:dyDescent="0.25"/>
    <row r="662" s="1" customFormat="1" ht="15.75" customHeight="1" x14ac:dyDescent="0.25"/>
    <row r="663" s="1" customFormat="1" ht="15.75" customHeight="1" x14ac:dyDescent="0.25"/>
    <row r="664" s="1" customFormat="1" ht="15.75" customHeight="1" x14ac:dyDescent="0.25"/>
    <row r="665" s="1" customFormat="1" ht="15.75" customHeight="1" x14ac:dyDescent="0.25"/>
    <row r="666" s="1" customFormat="1" ht="15.75" customHeight="1" x14ac:dyDescent="0.25"/>
    <row r="667" s="1" customFormat="1" ht="15.75" customHeight="1" x14ac:dyDescent="0.25"/>
    <row r="668" s="1" customFormat="1" ht="15.75" customHeight="1" x14ac:dyDescent="0.25"/>
    <row r="669" s="1" customFormat="1" ht="15.75" customHeight="1" x14ac:dyDescent="0.25"/>
    <row r="670" s="1" customFormat="1" ht="15.75" customHeight="1" x14ac:dyDescent="0.25"/>
    <row r="671" s="1" customFormat="1" ht="15.75" customHeight="1" x14ac:dyDescent="0.25"/>
    <row r="672" s="1" customFormat="1" ht="15.75" customHeight="1" x14ac:dyDescent="0.25"/>
    <row r="673" s="1" customFormat="1" ht="15.75" customHeight="1" x14ac:dyDescent="0.25"/>
    <row r="674" s="1" customFormat="1" ht="15.75" customHeight="1" x14ac:dyDescent="0.25"/>
    <row r="675" s="1" customFormat="1" ht="15.75" customHeight="1" x14ac:dyDescent="0.25"/>
    <row r="676" s="1" customFormat="1" ht="15.75" customHeight="1" x14ac:dyDescent="0.25"/>
    <row r="677" s="1" customFormat="1" ht="15.75" customHeight="1" x14ac:dyDescent="0.25"/>
    <row r="678" s="1" customFormat="1" ht="15.75" customHeight="1" x14ac:dyDescent="0.25"/>
    <row r="679" s="1" customFormat="1" ht="15.75" customHeight="1" x14ac:dyDescent="0.25"/>
    <row r="680" s="1" customFormat="1" ht="15.75" customHeight="1" x14ac:dyDescent="0.25"/>
    <row r="681" s="1" customFormat="1" ht="15.75" customHeight="1" x14ac:dyDescent="0.25"/>
    <row r="682" s="1" customFormat="1" ht="15.75" customHeight="1" x14ac:dyDescent="0.25"/>
    <row r="683" s="1" customFormat="1" ht="15.75" customHeight="1" x14ac:dyDescent="0.25"/>
    <row r="684" s="1" customFormat="1" ht="15.75" customHeight="1" x14ac:dyDescent="0.25"/>
    <row r="685" s="1" customFormat="1" ht="15.75" customHeight="1" x14ac:dyDescent="0.25"/>
    <row r="686" s="1" customFormat="1" ht="15.75" customHeight="1" x14ac:dyDescent="0.25"/>
    <row r="687" s="1" customFormat="1" ht="15.75" customHeight="1" x14ac:dyDescent="0.25"/>
    <row r="688" s="1" customFormat="1" ht="15.75" customHeight="1" x14ac:dyDescent="0.25"/>
    <row r="689" s="1" customFormat="1" ht="15.75" customHeight="1" x14ac:dyDescent="0.25"/>
    <row r="690" s="1" customFormat="1" ht="15.75" customHeight="1" x14ac:dyDescent="0.25"/>
    <row r="691" s="1" customFormat="1" ht="15.75" customHeight="1" x14ac:dyDescent="0.25"/>
    <row r="692" s="1" customFormat="1" ht="15.75" customHeight="1" x14ac:dyDescent="0.25"/>
    <row r="693" s="1" customFormat="1" ht="15.75" customHeight="1" x14ac:dyDescent="0.25"/>
    <row r="694" s="1" customFormat="1" ht="15.75" customHeight="1" x14ac:dyDescent="0.25"/>
    <row r="695" s="1" customFormat="1" ht="15.75" customHeight="1" x14ac:dyDescent="0.25"/>
    <row r="696" s="1" customFormat="1" ht="15.75" customHeight="1" x14ac:dyDescent="0.25"/>
    <row r="697" s="1" customFormat="1" ht="15.75" customHeight="1" x14ac:dyDescent="0.25"/>
    <row r="698" s="1" customFormat="1" ht="15.75" customHeight="1" x14ac:dyDescent="0.25"/>
    <row r="699" s="1" customFormat="1" ht="15.75" customHeight="1" x14ac:dyDescent="0.25"/>
    <row r="700" s="1" customFormat="1" ht="15.75" customHeight="1" x14ac:dyDescent="0.25"/>
    <row r="701" s="1" customFormat="1" ht="15.75" customHeight="1" x14ac:dyDescent="0.25"/>
    <row r="702" s="1" customFormat="1" ht="15.75" customHeight="1" x14ac:dyDescent="0.25"/>
    <row r="703" s="1" customFormat="1" ht="15.75" customHeight="1" x14ac:dyDescent="0.25"/>
    <row r="704" s="1" customFormat="1" ht="15.75" customHeight="1" x14ac:dyDescent="0.25"/>
    <row r="705" s="1" customFormat="1" ht="15.75" customHeight="1" x14ac:dyDescent="0.25"/>
    <row r="706" s="1" customFormat="1" ht="15.75" customHeight="1" x14ac:dyDescent="0.25"/>
    <row r="707" s="1" customFormat="1" ht="15.75" customHeight="1" x14ac:dyDescent="0.25"/>
    <row r="708" s="1" customFormat="1" ht="15.75" customHeight="1" x14ac:dyDescent="0.25"/>
    <row r="709" s="1" customFormat="1" ht="15.75" customHeight="1" x14ac:dyDescent="0.25"/>
    <row r="710" s="1" customFormat="1" ht="15.75" customHeight="1" x14ac:dyDescent="0.25"/>
    <row r="711" s="1" customFormat="1" ht="15.75" customHeight="1" x14ac:dyDescent="0.25"/>
    <row r="712" s="1" customFormat="1" ht="15.75" customHeight="1" x14ac:dyDescent="0.25"/>
    <row r="713" s="1" customFormat="1" ht="15.75" customHeight="1" x14ac:dyDescent="0.25"/>
    <row r="714" s="1" customFormat="1" ht="15.75" customHeight="1" x14ac:dyDescent="0.25"/>
    <row r="715" s="1" customFormat="1" ht="15.75" customHeight="1" x14ac:dyDescent="0.25"/>
    <row r="716" s="1" customFormat="1" ht="15.75" customHeight="1" x14ac:dyDescent="0.25"/>
    <row r="717" s="1" customFormat="1" ht="15.75" customHeight="1" x14ac:dyDescent="0.25"/>
    <row r="718" s="1" customFormat="1" ht="15.75" customHeight="1" x14ac:dyDescent="0.25"/>
    <row r="719" s="1" customFormat="1" ht="15.75" customHeight="1" x14ac:dyDescent="0.25"/>
    <row r="720" s="1" customFormat="1" ht="15.75" customHeight="1" x14ac:dyDescent="0.25"/>
    <row r="721" s="1" customFormat="1" ht="15.75" customHeight="1" x14ac:dyDescent="0.25"/>
    <row r="722" s="1" customFormat="1" ht="15.75" customHeight="1" x14ac:dyDescent="0.25"/>
    <row r="723" s="1" customFormat="1" ht="15.75" customHeight="1" x14ac:dyDescent="0.25"/>
    <row r="724" s="1" customFormat="1" ht="15.75" customHeight="1" x14ac:dyDescent="0.25"/>
    <row r="725" s="1" customFormat="1" ht="15.75" customHeight="1" x14ac:dyDescent="0.25"/>
    <row r="726" s="1" customFormat="1" ht="15.75" customHeight="1" x14ac:dyDescent="0.25"/>
    <row r="727" s="1" customFormat="1" ht="15.75" customHeight="1" x14ac:dyDescent="0.25"/>
    <row r="728" s="1" customFormat="1" ht="15.75" customHeight="1" x14ac:dyDescent="0.25"/>
    <row r="729" s="1" customFormat="1" ht="15.75" customHeight="1" x14ac:dyDescent="0.25"/>
    <row r="730" s="1" customFormat="1" ht="15.75" customHeight="1" x14ac:dyDescent="0.25"/>
    <row r="731" s="1" customFormat="1" ht="15.75" customHeight="1" x14ac:dyDescent="0.25"/>
    <row r="732" s="1" customFormat="1" ht="15.75" customHeight="1" x14ac:dyDescent="0.25"/>
    <row r="733" s="1" customFormat="1" ht="15.75" customHeight="1" x14ac:dyDescent="0.25"/>
    <row r="734" s="1" customFormat="1" ht="15.75" customHeight="1" x14ac:dyDescent="0.25"/>
    <row r="735" s="1" customFormat="1" ht="15.75" customHeight="1" x14ac:dyDescent="0.25"/>
    <row r="736" s="1" customFormat="1" ht="15.75" customHeight="1" x14ac:dyDescent="0.25"/>
    <row r="737" s="1" customFormat="1" ht="15.75" customHeight="1" x14ac:dyDescent="0.25"/>
    <row r="738" s="1" customFormat="1" ht="15.75" customHeight="1" x14ac:dyDescent="0.25"/>
    <row r="739" s="1" customFormat="1" ht="15.75" customHeight="1" x14ac:dyDescent="0.25"/>
    <row r="740" s="1" customFormat="1" ht="15.75" customHeight="1" x14ac:dyDescent="0.25"/>
    <row r="741" s="1" customFormat="1" ht="15.75" customHeight="1" x14ac:dyDescent="0.25"/>
    <row r="742" s="1" customFormat="1" ht="15.75" customHeight="1" x14ac:dyDescent="0.25"/>
    <row r="743" s="1" customFormat="1" ht="15.75" customHeight="1" x14ac:dyDescent="0.25"/>
    <row r="744" s="1" customFormat="1" ht="15.75" customHeight="1" x14ac:dyDescent="0.25"/>
    <row r="745" s="1" customFormat="1" ht="15.75" customHeight="1" x14ac:dyDescent="0.25"/>
    <row r="746" s="1" customFormat="1" ht="15.75" customHeight="1" x14ac:dyDescent="0.25"/>
    <row r="747" s="1" customFormat="1" ht="15.75" customHeight="1" x14ac:dyDescent="0.25"/>
    <row r="748" s="1" customFormat="1" ht="15.75" customHeight="1" x14ac:dyDescent="0.25"/>
    <row r="749" s="1" customFormat="1" ht="15.75" customHeight="1" x14ac:dyDescent="0.25"/>
    <row r="750" s="1" customFormat="1" ht="15.75" customHeight="1" x14ac:dyDescent="0.25"/>
    <row r="751" s="1" customFormat="1" ht="15.75" customHeight="1" x14ac:dyDescent="0.25"/>
    <row r="752" s="1" customFormat="1" ht="15.75" customHeight="1" x14ac:dyDescent="0.25"/>
    <row r="753" s="1" customFormat="1" ht="15.75" customHeight="1" x14ac:dyDescent="0.25"/>
    <row r="754" s="1" customFormat="1" ht="15.75" customHeight="1" x14ac:dyDescent="0.25"/>
    <row r="755" s="1" customFormat="1" ht="15.75" customHeight="1" x14ac:dyDescent="0.25"/>
    <row r="756" s="1" customFormat="1" ht="15.75" customHeight="1" x14ac:dyDescent="0.25"/>
    <row r="757" s="1" customFormat="1" ht="15.75" customHeight="1" x14ac:dyDescent="0.25"/>
    <row r="758" s="1" customFormat="1" ht="15.75" customHeight="1" x14ac:dyDescent="0.25"/>
    <row r="759" s="1" customFormat="1" ht="15.75" customHeight="1" x14ac:dyDescent="0.25"/>
    <row r="760" s="1" customFormat="1" ht="15.75" customHeight="1" x14ac:dyDescent="0.25"/>
    <row r="761" s="1" customFormat="1" ht="15.75" customHeight="1" x14ac:dyDescent="0.25"/>
    <row r="762" s="1" customFormat="1" ht="15.75" customHeight="1" x14ac:dyDescent="0.25"/>
    <row r="763" s="1" customFormat="1" ht="15.75" customHeight="1" x14ac:dyDescent="0.25"/>
    <row r="764" s="1" customFormat="1" ht="15.75" customHeight="1" x14ac:dyDescent="0.25"/>
    <row r="765" s="1" customFormat="1" ht="15.75" customHeight="1" x14ac:dyDescent="0.25"/>
    <row r="766" s="1" customFormat="1" ht="15.75" customHeight="1" x14ac:dyDescent="0.25"/>
    <row r="767" s="1" customFormat="1" ht="15.75" customHeight="1" x14ac:dyDescent="0.25"/>
    <row r="768" s="1" customFormat="1" ht="15.75" customHeight="1" x14ac:dyDescent="0.25"/>
    <row r="769" s="1" customFormat="1" ht="15.75" customHeight="1" x14ac:dyDescent="0.25"/>
    <row r="770" s="1" customFormat="1" ht="15.75" customHeight="1" x14ac:dyDescent="0.25"/>
    <row r="771" s="1" customFormat="1" ht="15.75" customHeight="1" x14ac:dyDescent="0.25"/>
    <row r="772" s="1" customFormat="1" ht="15.75" customHeight="1" x14ac:dyDescent="0.25"/>
    <row r="773" s="1" customFormat="1" ht="15.75" customHeight="1" x14ac:dyDescent="0.25"/>
    <row r="774" s="1" customFormat="1" ht="15.75" customHeight="1" x14ac:dyDescent="0.25"/>
    <row r="775" s="1" customFormat="1" ht="15.75" customHeight="1" x14ac:dyDescent="0.25"/>
    <row r="776" s="1" customFormat="1" ht="15.75" customHeight="1" x14ac:dyDescent="0.25"/>
    <row r="777" s="1" customFormat="1" ht="15.75" customHeight="1" x14ac:dyDescent="0.25"/>
    <row r="778" s="1" customFormat="1" ht="15.75" customHeight="1" x14ac:dyDescent="0.25"/>
    <row r="779" s="1" customFormat="1" ht="15.75" customHeight="1" x14ac:dyDescent="0.25"/>
    <row r="780" s="1" customFormat="1" ht="15.75" customHeight="1" x14ac:dyDescent="0.25"/>
    <row r="781" s="1" customFormat="1" ht="15.75" customHeight="1" x14ac:dyDescent="0.25"/>
    <row r="782" s="1" customFormat="1" ht="15.75" customHeight="1" x14ac:dyDescent="0.25"/>
    <row r="783" s="1" customFormat="1" ht="15.75" customHeight="1" x14ac:dyDescent="0.25"/>
    <row r="784" s="1" customFormat="1" ht="15.75" customHeight="1" x14ac:dyDescent="0.25"/>
    <row r="785" s="1" customFormat="1" ht="15.75" customHeight="1" x14ac:dyDescent="0.25"/>
    <row r="786" s="1" customFormat="1" ht="15.75" customHeight="1" x14ac:dyDescent="0.25"/>
    <row r="787" s="1" customFormat="1" ht="15.75" customHeight="1" x14ac:dyDescent="0.25"/>
    <row r="788" s="1" customFormat="1" ht="15.75" customHeight="1" x14ac:dyDescent="0.25"/>
    <row r="789" s="1" customFormat="1" ht="15.75" customHeight="1" x14ac:dyDescent="0.25"/>
    <row r="790" s="1" customFormat="1" ht="15.75" customHeight="1" x14ac:dyDescent="0.25"/>
    <row r="791" s="1" customFormat="1" ht="15.75" customHeight="1" x14ac:dyDescent="0.25"/>
    <row r="792" s="1" customFormat="1" ht="15.75" customHeight="1" x14ac:dyDescent="0.25"/>
    <row r="793" s="1" customFormat="1" ht="15.75" customHeight="1" x14ac:dyDescent="0.25"/>
    <row r="794" s="1" customFormat="1" ht="15.75" customHeight="1" x14ac:dyDescent="0.25"/>
    <row r="795" s="1" customFormat="1" ht="15.75" customHeight="1" x14ac:dyDescent="0.25"/>
    <row r="796" s="1" customFormat="1" ht="15.75" customHeight="1" x14ac:dyDescent="0.25"/>
    <row r="797" s="1" customFormat="1" ht="15.75" customHeight="1" x14ac:dyDescent="0.25"/>
    <row r="798" s="1" customFormat="1" ht="15.75" customHeight="1" x14ac:dyDescent="0.25"/>
    <row r="799" s="1" customFormat="1" ht="15.75" customHeight="1" x14ac:dyDescent="0.25"/>
    <row r="800" s="1" customFormat="1" ht="15.75" customHeight="1" x14ac:dyDescent="0.25"/>
    <row r="801" s="1" customFormat="1" ht="15.75" customHeight="1" x14ac:dyDescent="0.25"/>
    <row r="802" s="1" customFormat="1" ht="15.75" customHeight="1" x14ac:dyDescent="0.25"/>
    <row r="803" s="1" customFormat="1" ht="15.75" customHeight="1" x14ac:dyDescent="0.25"/>
    <row r="804" s="1" customFormat="1" ht="15.75" customHeight="1" x14ac:dyDescent="0.25"/>
    <row r="805" s="1" customFormat="1" ht="15.75" customHeight="1" x14ac:dyDescent="0.25"/>
    <row r="806" s="1" customFormat="1" ht="15.75" customHeight="1" x14ac:dyDescent="0.25"/>
    <row r="807" s="1" customFormat="1" ht="15.75" customHeight="1" x14ac:dyDescent="0.25"/>
    <row r="808" s="1" customFormat="1" ht="15.75" customHeight="1" x14ac:dyDescent="0.25"/>
    <row r="809" s="1" customFormat="1" ht="15.75" customHeight="1" x14ac:dyDescent="0.25"/>
    <row r="810" s="1" customFormat="1" ht="15.75" customHeight="1" x14ac:dyDescent="0.25"/>
    <row r="811" s="1" customFormat="1" ht="15.75" customHeight="1" x14ac:dyDescent="0.25"/>
    <row r="812" s="1" customFormat="1" ht="15.75" customHeight="1" x14ac:dyDescent="0.25"/>
    <row r="813" s="1" customFormat="1" ht="15.75" customHeight="1" x14ac:dyDescent="0.25"/>
    <row r="814" s="1" customFormat="1" ht="15.75" customHeight="1" x14ac:dyDescent="0.25"/>
    <row r="815" s="1" customFormat="1" ht="15.75" customHeight="1" x14ac:dyDescent="0.25"/>
    <row r="816" s="1" customFormat="1" ht="15.75" customHeight="1" x14ac:dyDescent="0.25"/>
    <row r="817" s="1" customFormat="1" ht="15.75" customHeight="1" x14ac:dyDescent="0.25"/>
    <row r="818" s="1" customFormat="1" ht="15.75" customHeight="1" x14ac:dyDescent="0.25"/>
    <row r="819" s="1" customFormat="1" ht="15.75" customHeight="1" x14ac:dyDescent="0.25"/>
    <row r="820" s="1" customFormat="1" ht="15.75" customHeight="1" x14ac:dyDescent="0.25"/>
    <row r="821" s="1" customFormat="1" ht="15.75" customHeight="1" x14ac:dyDescent="0.25"/>
    <row r="822" s="1" customFormat="1" ht="15.75" customHeight="1" x14ac:dyDescent="0.25"/>
    <row r="823" s="1" customFormat="1" ht="15.75" customHeight="1" x14ac:dyDescent="0.25"/>
    <row r="824" s="1" customFormat="1" ht="15.75" customHeight="1" x14ac:dyDescent="0.25"/>
    <row r="825" s="1" customFormat="1" ht="15.75" customHeight="1" x14ac:dyDescent="0.25"/>
    <row r="826" s="1" customFormat="1" ht="15.75" customHeight="1" x14ac:dyDescent="0.25"/>
    <row r="827" s="1" customFormat="1" ht="15.75" customHeight="1" x14ac:dyDescent="0.25"/>
    <row r="828" s="1" customFormat="1" ht="15.75" customHeight="1" x14ac:dyDescent="0.25"/>
    <row r="829" s="1" customFormat="1" ht="15.75" customHeight="1" x14ac:dyDescent="0.25"/>
    <row r="830" s="1" customFormat="1" ht="15.75" customHeight="1" x14ac:dyDescent="0.25"/>
    <row r="831" s="1" customFormat="1" ht="15.75" customHeight="1" x14ac:dyDescent="0.25"/>
    <row r="832" s="1" customFormat="1" ht="15.75" customHeight="1" x14ac:dyDescent="0.25"/>
    <row r="833" s="1" customFormat="1" ht="15.75" customHeight="1" x14ac:dyDescent="0.25"/>
    <row r="834" s="1" customFormat="1" ht="15.75" customHeight="1" x14ac:dyDescent="0.25"/>
    <row r="835" s="1" customFormat="1" ht="15.75" customHeight="1" x14ac:dyDescent="0.25"/>
    <row r="836" s="1" customFormat="1" ht="15.75" customHeight="1" x14ac:dyDescent="0.25"/>
    <row r="837" s="1" customFormat="1" ht="15.75" customHeight="1" x14ac:dyDescent="0.25"/>
    <row r="838" s="1" customFormat="1" ht="15.75" customHeight="1" x14ac:dyDescent="0.25"/>
    <row r="839" s="1" customFormat="1" ht="15.75" customHeight="1" x14ac:dyDescent="0.25"/>
    <row r="840" s="1" customFormat="1" ht="15.75" customHeight="1" x14ac:dyDescent="0.25"/>
    <row r="841" s="1" customFormat="1" ht="15.75" customHeight="1" x14ac:dyDescent="0.25"/>
    <row r="842" s="1" customFormat="1" ht="15.75" customHeight="1" x14ac:dyDescent="0.25"/>
    <row r="843" s="1" customFormat="1" ht="15.75" customHeight="1" x14ac:dyDescent="0.25"/>
    <row r="844" s="1" customFormat="1" ht="15.75" customHeight="1" x14ac:dyDescent="0.25"/>
    <row r="845" s="1" customFormat="1" ht="15.75" customHeight="1" x14ac:dyDescent="0.25"/>
    <row r="846" s="1" customFormat="1" ht="15.75" customHeight="1" x14ac:dyDescent="0.25"/>
    <row r="847" s="1" customFormat="1" ht="15.75" customHeight="1" x14ac:dyDescent="0.25"/>
    <row r="848" s="1" customFormat="1" ht="15.75" customHeight="1" x14ac:dyDescent="0.25"/>
    <row r="849" s="1" customFormat="1" ht="15.75" customHeight="1" x14ac:dyDescent="0.25"/>
    <row r="850" s="1" customFormat="1" ht="15.75" customHeight="1" x14ac:dyDescent="0.25"/>
    <row r="851" s="1" customFormat="1" ht="15.75" customHeight="1" x14ac:dyDescent="0.25"/>
    <row r="852" s="1" customFormat="1" ht="15.75" customHeight="1" x14ac:dyDescent="0.25"/>
    <row r="853" s="1" customFormat="1" ht="15.75" customHeight="1" x14ac:dyDescent="0.25"/>
    <row r="854" s="1" customFormat="1" ht="15.75" customHeight="1" x14ac:dyDescent="0.25"/>
    <row r="855" s="1" customFormat="1" ht="15.75" customHeight="1" x14ac:dyDescent="0.25"/>
    <row r="856" s="1" customFormat="1" ht="15.75" customHeight="1" x14ac:dyDescent="0.25"/>
    <row r="857" s="1" customFormat="1" ht="15.75" customHeight="1" x14ac:dyDescent="0.25"/>
    <row r="858" s="1" customFormat="1" ht="15.75" customHeight="1" x14ac:dyDescent="0.25"/>
    <row r="859" s="1" customFormat="1" ht="15.75" customHeight="1" x14ac:dyDescent="0.25"/>
    <row r="860" s="1" customFormat="1" ht="15.75" customHeight="1" x14ac:dyDescent="0.25"/>
    <row r="861" s="1" customFormat="1" ht="15.75" customHeight="1" x14ac:dyDescent="0.25"/>
    <row r="862" s="1" customFormat="1" ht="15.75" customHeight="1" x14ac:dyDescent="0.25"/>
    <row r="863" s="1" customFormat="1" ht="15.75" customHeight="1" x14ac:dyDescent="0.25"/>
    <row r="864" s="1" customFormat="1" ht="15.75" customHeight="1" x14ac:dyDescent="0.25"/>
    <row r="865" s="1" customFormat="1" ht="15.75" customHeight="1" x14ac:dyDescent="0.25"/>
    <row r="866" s="1" customFormat="1" ht="15.75" customHeight="1" x14ac:dyDescent="0.25"/>
    <row r="867" s="1" customFormat="1" ht="15.75" customHeight="1" x14ac:dyDescent="0.25"/>
    <row r="868" s="1" customFormat="1" ht="15.75" customHeight="1" x14ac:dyDescent="0.25"/>
    <row r="869" s="1" customFormat="1" ht="15.75" customHeight="1" x14ac:dyDescent="0.25"/>
    <row r="870" s="1" customFormat="1" ht="15.75" customHeight="1" x14ac:dyDescent="0.25"/>
    <row r="871" s="1" customFormat="1" ht="15.75" customHeight="1" x14ac:dyDescent="0.25"/>
    <row r="872" s="1" customFormat="1" ht="15.75" customHeight="1" x14ac:dyDescent="0.25"/>
    <row r="873" s="1" customFormat="1" ht="15.75" customHeight="1" x14ac:dyDescent="0.25"/>
    <row r="874" s="1" customFormat="1" ht="15.75" customHeight="1" x14ac:dyDescent="0.25"/>
    <row r="875" s="1" customFormat="1" ht="15.75" customHeight="1" x14ac:dyDescent="0.25"/>
    <row r="876" s="1" customFormat="1" ht="15.75" customHeight="1" x14ac:dyDescent="0.25"/>
    <row r="877" s="1" customFormat="1" ht="15.75" customHeight="1" x14ac:dyDescent="0.25"/>
    <row r="878" s="1" customFormat="1" ht="15.75" customHeight="1" x14ac:dyDescent="0.25"/>
    <row r="879" s="1" customFormat="1" ht="15.75" customHeight="1" x14ac:dyDescent="0.25"/>
    <row r="880" s="1" customFormat="1" ht="15.75" customHeight="1" x14ac:dyDescent="0.25"/>
    <row r="881" s="1" customFormat="1" ht="15.75" customHeight="1" x14ac:dyDescent="0.25"/>
    <row r="882" s="1" customFormat="1" ht="15.75" customHeight="1" x14ac:dyDescent="0.25"/>
    <row r="883" s="1" customFormat="1" ht="15.75" customHeight="1" x14ac:dyDescent="0.25"/>
    <row r="884" s="1" customFormat="1" ht="15.75" customHeight="1" x14ac:dyDescent="0.25"/>
    <row r="885" s="1" customFormat="1" ht="15.75" customHeight="1" x14ac:dyDescent="0.25"/>
    <row r="886" s="1" customFormat="1" ht="15.75" customHeight="1" x14ac:dyDescent="0.25"/>
    <row r="887" s="1" customFormat="1" ht="15.75" customHeight="1" x14ac:dyDescent="0.25"/>
    <row r="888" s="1" customFormat="1" ht="15.75" customHeight="1" x14ac:dyDescent="0.25"/>
    <row r="889" s="1" customFormat="1" ht="15.75" customHeight="1" x14ac:dyDescent="0.25"/>
    <row r="890" s="1" customFormat="1" ht="15.75" customHeight="1" x14ac:dyDescent="0.25"/>
    <row r="891" s="1" customFormat="1" ht="15.75" customHeight="1" x14ac:dyDescent="0.25"/>
    <row r="892" s="1" customFormat="1" ht="15.75" customHeight="1" x14ac:dyDescent="0.25"/>
    <row r="893" s="1" customFormat="1" ht="15.75" customHeight="1" x14ac:dyDescent="0.25"/>
    <row r="894" s="1" customFormat="1" ht="15.75" customHeight="1" x14ac:dyDescent="0.25"/>
    <row r="895" s="1" customFormat="1" ht="15.75" customHeight="1" x14ac:dyDescent="0.25"/>
    <row r="896" s="1" customFormat="1" ht="15.75" customHeight="1" x14ac:dyDescent="0.25"/>
    <row r="897" s="1" customFormat="1" ht="15.75" customHeight="1" x14ac:dyDescent="0.25"/>
    <row r="898" s="1" customFormat="1" ht="15.75" customHeight="1" x14ac:dyDescent="0.25"/>
    <row r="899" s="1" customFormat="1" ht="15.75" customHeight="1" x14ac:dyDescent="0.25"/>
    <row r="900" s="1" customFormat="1" ht="15.75" customHeight="1" x14ac:dyDescent="0.25"/>
    <row r="901" s="1" customFormat="1" ht="15.75" customHeight="1" x14ac:dyDescent="0.25"/>
    <row r="902" s="1" customFormat="1" ht="15.75" customHeight="1" x14ac:dyDescent="0.25"/>
    <row r="903" s="1" customFormat="1" ht="15.75" customHeight="1" x14ac:dyDescent="0.25"/>
    <row r="904" s="1" customFormat="1" ht="15.75" customHeight="1" x14ac:dyDescent="0.25"/>
    <row r="905" s="1" customFormat="1" ht="15.75" customHeight="1" x14ac:dyDescent="0.25"/>
    <row r="906" s="1" customFormat="1" ht="15.75" customHeight="1" x14ac:dyDescent="0.25"/>
    <row r="907" s="1" customFormat="1" ht="15.75" customHeight="1" x14ac:dyDescent="0.25"/>
    <row r="908" s="1" customFormat="1" ht="15.75" customHeight="1" x14ac:dyDescent="0.25"/>
    <row r="909" s="1" customFormat="1" ht="15.75" customHeight="1" x14ac:dyDescent="0.25"/>
    <row r="910" s="1" customFormat="1" ht="15.75" customHeight="1" x14ac:dyDescent="0.25"/>
    <row r="911" s="1" customFormat="1" ht="15.75" customHeight="1" x14ac:dyDescent="0.25"/>
    <row r="912" s="1" customFormat="1" ht="15.75" customHeight="1" x14ac:dyDescent="0.25"/>
    <row r="913" s="1" customFormat="1" ht="15.75" customHeight="1" x14ac:dyDescent="0.25"/>
    <row r="914" s="1" customFormat="1" ht="15.75" customHeight="1" x14ac:dyDescent="0.25"/>
    <row r="915" s="1" customFormat="1" ht="15.75" customHeight="1" x14ac:dyDescent="0.25"/>
    <row r="916" s="1" customFormat="1" ht="15.75" customHeight="1" x14ac:dyDescent="0.25"/>
    <row r="917" s="1" customFormat="1" ht="15.75" customHeight="1" x14ac:dyDescent="0.25"/>
    <row r="918" s="1" customFormat="1" ht="15.75" customHeight="1" x14ac:dyDescent="0.25"/>
    <row r="919" s="1" customFormat="1" ht="15.75" customHeight="1" x14ac:dyDescent="0.25"/>
    <row r="920" s="1" customFormat="1" ht="15.75" customHeight="1" x14ac:dyDescent="0.25"/>
    <row r="921" s="1" customFormat="1" ht="15.75" customHeight="1" x14ac:dyDescent="0.25"/>
    <row r="922" s="1" customFormat="1" ht="15.75" customHeight="1" x14ac:dyDescent="0.25"/>
    <row r="923" s="1" customFormat="1" ht="15.75" customHeight="1" x14ac:dyDescent="0.25"/>
    <row r="924" s="1" customFormat="1" ht="15.75" customHeight="1" x14ac:dyDescent="0.25"/>
    <row r="925" s="1" customFormat="1" ht="15.75" customHeight="1" x14ac:dyDescent="0.25"/>
    <row r="926" s="1" customFormat="1" ht="15.75" customHeight="1" x14ac:dyDescent="0.25"/>
    <row r="927" s="1" customFormat="1" ht="15.75" customHeight="1" x14ac:dyDescent="0.25"/>
    <row r="928" s="1" customFormat="1" ht="15.75" customHeight="1" x14ac:dyDescent="0.25"/>
    <row r="929" s="1" customFormat="1" ht="15.75" customHeight="1" x14ac:dyDescent="0.25"/>
    <row r="930" s="1" customFormat="1" ht="15.75" customHeight="1" x14ac:dyDescent="0.25"/>
    <row r="931" s="1" customFormat="1" ht="15.75" customHeight="1" x14ac:dyDescent="0.25"/>
    <row r="932" s="1" customFormat="1" ht="15.75" customHeight="1" x14ac:dyDescent="0.25"/>
    <row r="933" s="1" customFormat="1" ht="15.75" customHeight="1" x14ac:dyDescent="0.25"/>
    <row r="934" s="1" customFormat="1" ht="15.75" customHeight="1" x14ac:dyDescent="0.25"/>
    <row r="935" s="1" customFormat="1" ht="15.75" customHeight="1" x14ac:dyDescent="0.25"/>
    <row r="936" s="1" customFormat="1" ht="15.75" customHeight="1" x14ac:dyDescent="0.25"/>
    <row r="937" s="1" customFormat="1" ht="15.75" customHeight="1" x14ac:dyDescent="0.25"/>
    <row r="938" s="1" customFormat="1" ht="15.75" customHeight="1" x14ac:dyDescent="0.25"/>
    <row r="939" s="1" customFormat="1" ht="15.75" customHeight="1" x14ac:dyDescent="0.25"/>
    <row r="940" s="1" customFormat="1" ht="15.75" customHeight="1" x14ac:dyDescent="0.25"/>
    <row r="941" s="1" customFormat="1" ht="15.75" customHeight="1" x14ac:dyDescent="0.25"/>
    <row r="942" s="1" customFormat="1" ht="15.75" customHeight="1" x14ac:dyDescent="0.25"/>
    <row r="943" s="1" customFormat="1" ht="15.75" customHeight="1" x14ac:dyDescent="0.25"/>
    <row r="944" s="1" customFormat="1" ht="15.75" customHeight="1" x14ac:dyDescent="0.25"/>
    <row r="945" s="1" customFormat="1" ht="15.75" customHeight="1" x14ac:dyDescent="0.25"/>
    <row r="946" s="1" customFormat="1" ht="15.75" customHeight="1" x14ac:dyDescent="0.25"/>
    <row r="947" s="1" customFormat="1" ht="15.75" customHeight="1" x14ac:dyDescent="0.25"/>
    <row r="948" s="1" customFormat="1" ht="15.75" customHeight="1" x14ac:dyDescent="0.25"/>
    <row r="949" s="1" customFormat="1" ht="15.75" customHeight="1" x14ac:dyDescent="0.25"/>
    <row r="950" s="1" customFormat="1" ht="15.75" customHeight="1" x14ac:dyDescent="0.25"/>
    <row r="951" s="1" customFormat="1" ht="15.75" customHeight="1" x14ac:dyDescent="0.25"/>
    <row r="952" s="1" customFormat="1" ht="15.75" customHeight="1" x14ac:dyDescent="0.25"/>
    <row r="953" s="1" customFormat="1" ht="15.75" customHeight="1" x14ac:dyDescent="0.25"/>
    <row r="954" s="1" customFormat="1" ht="15.75" customHeight="1" x14ac:dyDescent="0.25"/>
    <row r="955" s="1" customFormat="1" ht="15.75" customHeight="1" x14ac:dyDescent="0.25"/>
    <row r="956" s="1" customFormat="1" ht="15.75" customHeight="1" x14ac:dyDescent="0.25"/>
    <row r="957" s="1" customFormat="1" ht="15.75" customHeight="1" x14ac:dyDescent="0.25"/>
    <row r="958" s="1" customFormat="1" ht="15.75" customHeight="1" x14ac:dyDescent="0.25"/>
    <row r="959" s="1" customFormat="1" ht="15.75" customHeight="1" x14ac:dyDescent="0.25"/>
    <row r="960" s="1" customFormat="1" ht="15.75" customHeight="1" x14ac:dyDescent="0.25"/>
    <row r="961" s="1" customFormat="1" ht="15.75" customHeight="1" x14ac:dyDescent="0.25"/>
    <row r="962" s="1" customFormat="1" ht="15.75" customHeight="1" x14ac:dyDescent="0.25"/>
    <row r="963" s="1" customFormat="1" ht="15.75" customHeight="1" x14ac:dyDescent="0.25"/>
    <row r="964" s="1" customFormat="1" ht="15.75" customHeight="1" x14ac:dyDescent="0.25"/>
    <row r="965" s="1" customFormat="1" ht="15.75" customHeight="1" x14ac:dyDescent="0.25"/>
    <row r="966" s="1" customFormat="1" ht="15.75" customHeight="1" x14ac:dyDescent="0.25"/>
    <row r="967" s="1" customFormat="1" ht="15.75" customHeight="1" x14ac:dyDescent="0.25"/>
    <row r="968" s="1" customFormat="1" ht="15.75" customHeight="1" x14ac:dyDescent="0.25"/>
    <row r="969" s="1" customFormat="1" ht="15.75" customHeight="1" x14ac:dyDescent="0.25"/>
    <row r="970" s="1" customFormat="1" ht="15.75" customHeight="1" x14ac:dyDescent="0.25"/>
    <row r="971" s="1" customFormat="1" ht="15.75" customHeight="1" x14ac:dyDescent="0.25"/>
    <row r="972" s="1" customFormat="1" ht="15.75" customHeight="1" x14ac:dyDescent="0.25"/>
    <row r="973" s="1" customFormat="1" ht="15.75" customHeight="1" x14ac:dyDescent="0.25"/>
    <row r="974" s="1" customFormat="1" ht="15.75" customHeight="1" x14ac:dyDescent="0.25"/>
    <row r="975" s="1" customFormat="1" ht="15.75" customHeight="1" x14ac:dyDescent="0.25"/>
    <row r="976" s="1" customFormat="1" ht="15.75" customHeight="1" x14ac:dyDescent="0.25"/>
    <row r="977" s="1" customFormat="1" ht="15.75" customHeight="1" x14ac:dyDescent="0.25"/>
    <row r="978" s="1" customFormat="1" ht="15.75" customHeight="1" x14ac:dyDescent="0.25"/>
    <row r="979" s="1" customFormat="1" ht="15.75" customHeight="1" x14ac:dyDescent="0.25"/>
    <row r="980" s="1" customFormat="1" ht="15.75" customHeight="1" x14ac:dyDescent="0.25"/>
    <row r="981" s="1" customFormat="1" ht="15.75" customHeight="1" x14ac:dyDescent="0.25"/>
    <row r="982" s="1" customFormat="1" ht="15.75" customHeight="1" x14ac:dyDescent="0.25"/>
    <row r="983" s="1" customFormat="1" ht="15.75" customHeight="1" x14ac:dyDescent="0.25"/>
    <row r="984" s="1" customFormat="1" ht="15.75" customHeight="1" x14ac:dyDescent="0.25"/>
    <row r="985" s="1" customFormat="1" ht="15.75" customHeight="1" x14ac:dyDescent="0.25"/>
    <row r="986" s="1" customFormat="1" ht="15.75" customHeight="1" x14ac:dyDescent="0.25"/>
    <row r="987" s="1" customFormat="1" ht="15.75" customHeight="1" x14ac:dyDescent="0.25"/>
    <row r="988" s="1" customFormat="1" ht="15.75" customHeight="1" x14ac:dyDescent="0.25"/>
    <row r="989" s="1" customFormat="1" ht="15.75" customHeight="1" x14ac:dyDescent="0.25"/>
    <row r="990" s="1" customFormat="1" ht="15.75" customHeight="1" x14ac:dyDescent="0.25"/>
    <row r="991" s="1" customFormat="1" ht="15.75" customHeight="1" x14ac:dyDescent="0.25"/>
    <row r="992" s="1" customFormat="1" ht="15.75" customHeight="1" x14ac:dyDescent="0.25"/>
    <row r="993" s="1" customFormat="1" ht="15.75" customHeight="1" x14ac:dyDescent="0.25"/>
    <row r="994" s="1" customFormat="1" ht="15.75" customHeight="1" x14ac:dyDescent="0.25"/>
    <row r="995" s="1" customFormat="1" ht="15.75" customHeight="1" x14ac:dyDescent="0.25"/>
    <row r="996" s="1" customFormat="1" ht="15.75" customHeight="1" x14ac:dyDescent="0.25"/>
    <row r="997" s="1" customFormat="1" ht="15.75" customHeight="1" x14ac:dyDescent="0.25"/>
    <row r="998" s="1" customFormat="1" ht="15.75" customHeight="1" x14ac:dyDescent="0.25"/>
    <row r="999" s="1" customFormat="1" ht="15.75" customHeight="1" x14ac:dyDescent="0.25"/>
    <row r="1000" s="1" customFormat="1" ht="15.75" customHeight="1" x14ac:dyDescent="0.25"/>
  </sheetData>
  <mergeCells count="62">
    <mergeCell ref="G16:N16"/>
    <mergeCell ref="G21:H21"/>
    <mergeCell ref="I21:N21"/>
    <mergeCell ref="B17:N17"/>
    <mergeCell ref="B18:N18"/>
    <mergeCell ref="B19:N19"/>
    <mergeCell ref="C20:E20"/>
    <mergeCell ref="G20:H20"/>
    <mergeCell ref="I20:N20"/>
    <mergeCell ref="C21:E21"/>
    <mergeCell ref="I11:N11"/>
    <mergeCell ref="I12:N12"/>
    <mergeCell ref="I13:N13"/>
    <mergeCell ref="I14:N14"/>
    <mergeCell ref="I15:N15"/>
    <mergeCell ref="C14:E14"/>
    <mergeCell ref="C15:E15"/>
    <mergeCell ref="B16:E16"/>
    <mergeCell ref="C6:E6"/>
    <mergeCell ref="C7:E7"/>
    <mergeCell ref="C8:E8"/>
    <mergeCell ref="C9:E9"/>
    <mergeCell ref="C10:E10"/>
    <mergeCell ref="C11:E11"/>
    <mergeCell ref="C12:E12"/>
    <mergeCell ref="C13:E13"/>
    <mergeCell ref="G11:H11"/>
    <mergeCell ref="G12:H12"/>
    <mergeCell ref="G13:H13"/>
    <mergeCell ref="G14:H14"/>
    <mergeCell ref="G15:H15"/>
    <mergeCell ref="F6:H6"/>
    <mergeCell ref="I6:N6"/>
    <mergeCell ref="G8:H8"/>
    <mergeCell ref="G9:H9"/>
    <mergeCell ref="G10:H10"/>
    <mergeCell ref="G7:H7"/>
    <mergeCell ref="I7:N7"/>
    <mergeCell ref="I8:N8"/>
    <mergeCell ref="I9:N9"/>
    <mergeCell ref="I10:N10"/>
    <mergeCell ref="B2:N2"/>
    <mergeCell ref="C3:E3"/>
    <mergeCell ref="F3:N3"/>
    <mergeCell ref="B4:N4"/>
    <mergeCell ref="B5:N5"/>
    <mergeCell ref="B26:E26"/>
    <mergeCell ref="G26:N26"/>
    <mergeCell ref="B27:N27"/>
    <mergeCell ref="B28:C28"/>
    <mergeCell ref="C22:E22"/>
    <mergeCell ref="G22:H22"/>
    <mergeCell ref="I22:N22"/>
    <mergeCell ref="C23:E23"/>
    <mergeCell ref="G23:H23"/>
    <mergeCell ref="I23:N23"/>
    <mergeCell ref="C24:E24"/>
    <mergeCell ref="G24:H24"/>
    <mergeCell ref="I24:N24"/>
    <mergeCell ref="C25:E25"/>
    <mergeCell ref="G25:H25"/>
    <mergeCell ref="I25:N25"/>
  </mergeCells>
  <pageMargins left="0.7" right="0.7" top="0.75" bottom="0.75" header="0" footer="0"/>
  <pageSetup fitToHeight="0" orientation="landscape"/>
  <headerFooter>
    <oddHeader>&amp;CSF-424A Class Category Contractual</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Z1000"/>
  <sheetViews>
    <sheetView workbookViewId="0">
      <selection activeCell="H10" sqref="A1:XFD1048576"/>
    </sheetView>
  </sheetViews>
  <sheetFormatPr defaultColWidth="14.44140625" defaultRowHeight="15" customHeight="1" x14ac:dyDescent="0.25"/>
  <cols>
    <col min="1" max="1" width="4" style="1" customWidth="1"/>
    <col min="2" max="2" width="30" style="1" customWidth="1"/>
    <col min="3" max="3" width="18.88671875" style="1" customWidth="1"/>
    <col min="4" max="4" width="14.6640625" style="1" customWidth="1"/>
    <col min="5" max="5" width="14.5546875" style="1" customWidth="1"/>
    <col min="6" max="6" width="13.33203125" style="1" customWidth="1"/>
    <col min="7" max="7" width="13.6640625" style="1" customWidth="1"/>
    <col min="8" max="8" width="17.33203125" style="1" customWidth="1"/>
    <col min="9" max="9" width="9.109375" style="1" customWidth="1"/>
    <col min="10" max="10" width="10.6640625" style="1" customWidth="1"/>
    <col min="11" max="13" width="9.109375" style="1" customWidth="1"/>
    <col min="14" max="14" width="3.6640625" style="1" customWidth="1"/>
    <col min="15" max="15" width="9.109375" style="1" customWidth="1"/>
    <col min="16" max="26" width="8.6640625" style="1" customWidth="1"/>
    <col min="27" max="16384" width="14.44140625" style="1"/>
  </cols>
  <sheetData>
    <row r="1" spans="2:14" ht="16.5" customHeight="1" x14ac:dyDescent="0.25">
      <c r="B1" s="272"/>
      <c r="C1" s="273"/>
      <c r="D1" s="273"/>
      <c r="E1" s="273"/>
      <c r="F1" s="273"/>
      <c r="G1" s="273"/>
      <c r="H1" s="273"/>
      <c r="I1" s="273"/>
      <c r="J1" s="273"/>
      <c r="K1" s="273"/>
      <c r="L1" s="273"/>
      <c r="M1" s="273"/>
      <c r="N1" s="274"/>
    </row>
    <row r="2" spans="2:14" ht="153.75" customHeight="1" x14ac:dyDescent="0.25">
      <c r="B2" s="25" t="s">
        <v>167</v>
      </c>
      <c r="C2" s="6"/>
      <c r="D2" s="6"/>
      <c r="E2" s="6"/>
      <c r="F2" s="6"/>
      <c r="G2" s="6"/>
      <c r="H2" s="6"/>
      <c r="I2" s="6"/>
      <c r="J2" s="6"/>
      <c r="K2" s="6"/>
      <c r="L2" s="6"/>
      <c r="M2" s="6"/>
      <c r="N2" s="7"/>
    </row>
    <row r="3" spans="2:14" ht="33" customHeight="1" x14ac:dyDescent="0.25">
      <c r="B3" s="31" t="s">
        <v>98</v>
      </c>
      <c r="C3" s="3"/>
      <c r="D3" s="3"/>
      <c r="E3" s="3"/>
      <c r="F3" s="3"/>
      <c r="G3" s="3"/>
      <c r="H3" s="3"/>
      <c r="I3" s="3"/>
      <c r="J3" s="3"/>
      <c r="K3" s="3"/>
      <c r="L3" s="3"/>
      <c r="M3" s="3"/>
      <c r="N3" s="4"/>
    </row>
    <row r="4" spans="2:14" ht="72" customHeight="1" x14ac:dyDescent="0.25">
      <c r="B4" s="25" t="s">
        <v>168</v>
      </c>
      <c r="C4" s="6"/>
      <c r="D4" s="6"/>
      <c r="E4" s="6"/>
      <c r="F4" s="6"/>
      <c r="G4" s="6"/>
      <c r="H4" s="6"/>
      <c r="I4" s="6"/>
      <c r="J4" s="6"/>
      <c r="K4" s="6"/>
      <c r="L4" s="6"/>
      <c r="M4" s="6"/>
      <c r="N4" s="7"/>
    </row>
    <row r="5" spans="2:14" ht="55.5" customHeight="1" x14ac:dyDescent="0.25">
      <c r="B5" s="275"/>
      <c r="C5" s="276"/>
      <c r="D5" s="27"/>
      <c r="E5" s="27"/>
      <c r="F5" s="27"/>
      <c r="G5" s="27"/>
      <c r="H5" s="27"/>
      <c r="I5" s="27"/>
      <c r="J5" s="27"/>
      <c r="K5" s="27"/>
      <c r="L5" s="27"/>
      <c r="M5" s="27"/>
      <c r="N5" s="30"/>
    </row>
    <row r="6" spans="2:14" ht="41.25" customHeight="1" x14ac:dyDescent="0.25">
      <c r="B6" s="220" t="s">
        <v>56</v>
      </c>
      <c r="C6" s="277" t="s">
        <v>99</v>
      </c>
      <c r="D6" s="278" t="s">
        <v>100</v>
      </c>
      <c r="E6" s="278" t="s">
        <v>21</v>
      </c>
      <c r="F6" s="224" t="s">
        <v>58</v>
      </c>
      <c r="G6" s="71"/>
      <c r="H6" s="279" t="s">
        <v>101</v>
      </c>
      <c r="I6" s="73"/>
      <c r="J6" s="73"/>
      <c r="K6" s="73"/>
      <c r="L6" s="73"/>
      <c r="M6" s="73"/>
      <c r="N6" s="74"/>
    </row>
    <row r="7" spans="2:14" ht="18" customHeight="1" x14ac:dyDescent="0.25">
      <c r="B7" s="159" t="s">
        <v>102</v>
      </c>
      <c r="C7" s="160">
        <v>168</v>
      </c>
      <c r="D7" s="161">
        <v>47</v>
      </c>
      <c r="E7" s="162">
        <f t="shared" ref="E7:E14" si="0">C7*D7</f>
        <v>7896</v>
      </c>
      <c r="F7" s="163" t="s">
        <v>103</v>
      </c>
      <c r="G7" s="156"/>
      <c r="H7" s="164" t="s">
        <v>104</v>
      </c>
      <c r="I7" s="3"/>
      <c r="J7" s="3"/>
      <c r="K7" s="3"/>
      <c r="L7" s="3"/>
      <c r="M7" s="3"/>
      <c r="N7" s="4"/>
    </row>
    <row r="8" spans="2:14" ht="16.5" customHeight="1" x14ac:dyDescent="0.25">
      <c r="B8" s="208"/>
      <c r="C8" s="137"/>
      <c r="D8" s="139"/>
      <c r="E8" s="131">
        <f t="shared" si="0"/>
        <v>0</v>
      </c>
      <c r="F8" s="235"/>
      <c r="G8" s="42"/>
      <c r="H8" s="280"/>
      <c r="I8" s="281"/>
      <c r="J8" s="281"/>
      <c r="K8" s="281"/>
      <c r="L8" s="281"/>
      <c r="M8" s="281"/>
      <c r="N8" s="282"/>
    </row>
    <row r="9" spans="2:14" ht="16.5" customHeight="1" x14ac:dyDescent="0.25">
      <c r="B9" s="210"/>
      <c r="C9" s="137"/>
      <c r="D9" s="139"/>
      <c r="E9" s="174">
        <f t="shared" si="0"/>
        <v>0</v>
      </c>
      <c r="F9" s="239"/>
      <c r="G9" s="28"/>
      <c r="H9" s="239"/>
      <c r="I9" s="27"/>
      <c r="J9" s="27"/>
      <c r="K9" s="27"/>
      <c r="L9" s="27"/>
      <c r="M9" s="27"/>
      <c r="N9" s="30"/>
    </row>
    <row r="10" spans="2:14" ht="16.5" customHeight="1" x14ac:dyDescent="0.25">
      <c r="B10" s="210"/>
      <c r="C10" s="137"/>
      <c r="D10" s="139"/>
      <c r="E10" s="174">
        <f t="shared" si="0"/>
        <v>0</v>
      </c>
      <c r="F10" s="239"/>
      <c r="G10" s="28"/>
      <c r="H10" s="239"/>
      <c r="I10" s="27"/>
      <c r="J10" s="27"/>
      <c r="K10" s="27"/>
      <c r="L10" s="27"/>
      <c r="M10" s="27"/>
      <c r="N10" s="30"/>
    </row>
    <row r="11" spans="2:14" ht="16.5" customHeight="1" x14ac:dyDescent="0.25">
      <c r="B11" s="210"/>
      <c r="C11" s="137"/>
      <c r="D11" s="139"/>
      <c r="E11" s="174">
        <f t="shared" si="0"/>
        <v>0</v>
      </c>
      <c r="F11" s="239"/>
      <c r="G11" s="28"/>
      <c r="H11" s="239"/>
      <c r="I11" s="27"/>
      <c r="J11" s="27"/>
      <c r="K11" s="27"/>
      <c r="L11" s="27"/>
      <c r="M11" s="27"/>
      <c r="N11" s="30"/>
    </row>
    <row r="12" spans="2:14" ht="16.5" customHeight="1" x14ac:dyDescent="0.25">
      <c r="B12" s="210"/>
      <c r="C12" s="137"/>
      <c r="D12" s="139"/>
      <c r="E12" s="174">
        <f t="shared" si="0"/>
        <v>0</v>
      </c>
      <c r="F12" s="239"/>
      <c r="G12" s="28"/>
      <c r="H12" s="239"/>
      <c r="I12" s="27"/>
      <c r="J12" s="27"/>
      <c r="K12" s="27"/>
      <c r="L12" s="27"/>
      <c r="M12" s="27"/>
      <c r="N12" s="30"/>
    </row>
    <row r="13" spans="2:14" ht="16.5" customHeight="1" x14ac:dyDescent="0.25">
      <c r="B13" s="212"/>
      <c r="C13" s="137"/>
      <c r="D13" s="139"/>
      <c r="E13" s="180">
        <f t="shared" si="0"/>
        <v>0</v>
      </c>
      <c r="F13" s="283"/>
      <c r="G13" s="182"/>
      <c r="H13" s="283"/>
      <c r="I13" s="241"/>
      <c r="J13" s="241"/>
      <c r="K13" s="241"/>
      <c r="L13" s="241"/>
      <c r="M13" s="241"/>
      <c r="N13" s="267"/>
    </row>
    <row r="14" spans="2:14" ht="16.5" customHeight="1" x14ac:dyDescent="0.25">
      <c r="B14" s="284"/>
      <c r="C14" s="143"/>
      <c r="D14" s="145"/>
      <c r="E14" s="180">
        <f t="shared" si="0"/>
        <v>0</v>
      </c>
      <c r="F14" s="285"/>
      <c r="G14" s="286"/>
      <c r="H14" s="285"/>
      <c r="I14" s="287"/>
      <c r="J14" s="287"/>
      <c r="K14" s="287"/>
      <c r="L14" s="287"/>
      <c r="M14" s="287"/>
      <c r="N14" s="288"/>
    </row>
    <row r="15" spans="2:14" ht="16.5" customHeight="1" x14ac:dyDescent="0.25">
      <c r="B15" s="185" t="s">
        <v>105</v>
      </c>
      <c r="C15" s="3"/>
      <c r="D15" s="156"/>
      <c r="E15" s="186">
        <f>SUM(E8:E13)</f>
        <v>0</v>
      </c>
      <c r="F15" s="187"/>
      <c r="G15" s="3"/>
      <c r="H15" s="3"/>
      <c r="I15" s="3"/>
      <c r="J15" s="3"/>
      <c r="K15" s="3"/>
      <c r="L15" s="3"/>
      <c r="M15" s="3"/>
      <c r="N15" s="4"/>
    </row>
    <row r="16" spans="2:14" ht="106.5" customHeight="1" x14ac:dyDescent="0.25">
      <c r="B16" s="289" t="s">
        <v>106</v>
      </c>
      <c r="C16" s="248"/>
      <c r="D16" s="248"/>
      <c r="E16" s="248"/>
      <c r="F16" s="248"/>
      <c r="G16" s="248"/>
      <c r="H16" s="248"/>
      <c r="I16" s="248"/>
      <c r="J16" s="248"/>
      <c r="K16" s="248"/>
      <c r="L16" s="248"/>
      <c r="M16" s="248"/>
      <c r="N16" s="249"/>
    </row>
    <row r="17" spans="2:14" ht="41.25" customHeight="1" x14ac:dyDescent="0.25">
      <c r="B17" s="31" t="s">
        <v>107</v>
      </c>
      <c r="C17" s="3"/>
      <c r="D17" s="3"/>
      <c r="E17" s="3"/>
      <c r="F17" s="3"/>
      <c r="G17" s="3"/>
      <c r="H17" s="3"/>
      <c r="I17" s="3"/>
      <c r="J17" s="3"/>
      <c r="K17" s="3"/>
      <c r="L17" s="3"/>
      <c r="M17" s="3"/>
      <c r="N17" s="4"/>
    </row>
    <row r="18" spans="2:14" ht="62.25" customHeight="1" x14ac:dyDescent="0.25">
      <c r="B18" s="25" t="s">
        <v>169</v>
      </c>
      <c r="C18" s="6"/>
      <c r="D18" s="6"/>
      <c r="E18" s="6"/>
      <c r="F18" s="6"/>
      <c r="G18" s="6"/>
      <c r="H18" s="6"/>
      <c r="I18" s="6"/>
      <c r="J18" s="6"/>
      <c r="K18" s="6"/>
      <c r="L18" s="6"/>
      <c r="M18" s="6"/>
      <c r="N18" s="7"/>
    </row>
    <row r="19" spans="2:14" ht="16.5" customHeight="1" x14ac:dyDescent="0.25">
      <c r="B19" s="32" t="s">
        <v>108</v>
      </c>
      <c r="C19" s="33" t="s">
        <v>33</v>
      </c>
      <c r="D19" s="34" t="s">
        <v>57</v>
      </c>
      <c r="E19" s="24" t="s">
        <v>21</v>
      </c>
      <c r="F19" s="35" t="s">
        <v>58</v>
      </c>
      <c r="G19" s="156"/>
      <c r="H19" s="157" t="s">
        <v>152</v>
      </c>
      <c r="I19" s="3"/>
      <c r="J19" s="3"/>
      <c r="K19" s="3"/>
      <c r="L19" s="3"/>
      <c r="M19" s="3"/>
      <c r="N19" s="4"/>
    </row>
    <row r="20" spans="2:14" ht="15.75" customHeight="1" x14ac:dyDescent="0.25">
      <c r="B20" s="159" t="s">
        <v>109</v>
      </c>
      <c r="C20" s="160">
        <v>3000</v>
      </c>
      <c r="D20" s="161">
        <v>20</v>
      </c>
      <c r="E20" s="162">
        <v>3600</v>
      </c>
      <c r="F20" s="290" t="s">
        <v>110</v>
      </c>
      <c r="G20" s="156"/>
      <c r="H20" s="291"/>
      <c r="I20" s="3"/>
      <c r="J20" s="3"/>
      <c r="K20" s="3"/>
      <c r="L20" s="3"/>
      <c r="M20" s="3"/>
      <c r="N20" s="4"/>
    </row>
    <row r="21" spans="2:14" ht="16.5" customHeight="1" x14ac:dyDescent="0.25">
      <c r="B21" s="208"/>
      <c r="C21" s="128"/>
      <c r="D21" s="130"/>
      <c r="E21" s="131">
        <f t="shared" ref="E21:E32" si="1">C21*D21</f>
        <v>0</v>
      </c>
      <c r="F21" s="235"/>
      <c r="G21" s="42"/>
      <c r="H21" s="292"/>
      <c r="I21" s="44"/>
      <c r="J21" s="44"/>
      <c r="K21" s="44"/>
      <c r="L21" s="44"/>
      <c r="M21" s="44"/>
      <c r="N21" s="45"/>
    </row>
    <row r="22" spans="2:14" ht="16.5" customHeight="1" x14ac:dyDescent="0.25">
      <c r="B22" s="210"/>
      <c r="C22" s="137"/>
      <c r="D22" s="139"/>
      <c r="E22" s="131">
        <f t="shared" si="1"/>
        <v>0</v>
      </c>
      <c r="F22" s="239"/>
      <c r="G22" s="28"/>
      <c r="H22" s="211"/>
      <c r="I22" s="27"/>
      <c r="J22" s="27"/>
      <c r="K22" s="27"/>
      <c r="L22" s="27"/>
      <c r="M22" s="27"/>
      <c r="N22" s="30"/>
    </row>
    <row r="23" spans="2:14" ht="16.5" customHeight="1" x14ac:dyDescent="0.25">
      <c r="B23" s="210"/>
      <c r="C23" s="137"/>
      <c r="D23" s="139"/>
      <c r="E23" s="131">
        <f t="shared" si="1"/>
        <v>0</v>
      </c>
      <c r="F23" s="239"/>
      <c r="G23" s="28"/>
      <c r="H23" s="211"/>
      <c r="I23" s="27"/>
      <c r="J23" s="27"/>
      <c r="K23" s="27"/>
      <c r="L23" s="27"/>
      <c r="M23" s="27"/>
      <c r="N23" s="30"/>
    </row>
    <row r="24" spans="2:14" ht="16.5" customHeight="1" x14ac:dyDescent="0.25">
      <c r="B24" s="210"/>
      <c r="C24" s="137"/>
      <c r="D24" s="139"/>
      <c r="E24" s="131">
        <f t="shared" si="1"/>
        <v>0</v>
      </c>
      <c r="F24" s="239"/>
      <c r="G24" s="28"/>
      <c r="H24" s="211"/>
      <c r="I24" s="27"/>
      <c r="J24" s="27"/>
      <c r="K24" s="27"/>
      <c r="L24" s="27"/>
      <c r="M24" s="27"/>
      <c r="N24" s="30"/>
    </row>
    <row r="25" spans="2:14" ht="16.5" customHeight="1" x14ac:dyDescent="0.25">
      <c r="B25" s="210"/>
      <c r="C25" s="137"/>
      <c r="D25" s="139"/>
      <c r="E25" s="131">
        <f t="shared" si="1"/>
        <v>0</v>
      </c>
      <c r="F25" s="239"/>
      <c r="G25" s="28"/>
      <c r="H25" s="211"/>
      <c r="I25" s="27"/>
      <c r="J25" s="27"/>
      <c r="K25" s="27"/>
      <c r="L25" s="27"/>
      <c r="M25" s="27"/>
      <c r="N25" s="30"/>
    </row>
    <row r="26" spans="2:14" ht="16.5" customHeight="1" x14ac:dyDescent="0.25">
      <c r="B26" s="210"/>
      <c r="C26" s="137"/>
      <c r="D26" s="139"/>
      <c r="E26" s="131">
        <f t="shared" si="1"/>
        <v>0</v>
      </c>
      <c r="F26" s="239"/>
      <c r="G26" s="28"/>
      <c r="H26" s="211"/>
      <c r="I26" s="27"/>
      <c r="J26" s="27"/>
      <c r="K26" s="27"/>
      <c r="L26" s="27"/>
      <c r="M26" s="27"/>
      <c r="N26" s="30"/>
    </row>
    <row r="27" spans="2:14" ht="16.5" customHeight="1" x14ac:dyDescent="0.25">
      <c r="B27" s="210"/>
      <c r="C27" s="137"/>
      <c r="D27" s="139"/>
      <c r="E27" s="131">
        <f t="shared" si="1"/>
        <v>0</v>
      </c>
      <c r="F27" s="239"/>
      <c r="G27" s="28"/>
      <c r="H27" s="211"/>
      <c r="I27" s="27"/>
      <c r="J27" s="27"/>
      <c r="K27" s="27"/>
      <c r="L27" s="27"/>
      <c r="M27" s="27"/>
      <c r="N27" s="30"/>
    </row>
    <row r="28" spans="2:14" ht="16.5" customHeight="1" x14ac:dyDescent="0.25">
      <c r="B28" s="210"/>
      <c r="C28" s="137"/>
      <c r="D28" s="139"/>
      <c r="E28" s="131">
        <f t="shared" si="1"/>
        <v>0</v>
      </c>
      <c r="F28" s="239"/>
      <c r="G28" s="28"/>
      <c r="H28" s="211"/>
      <c r="I28" s="27"/>
      <c r="J28" s="27"/>
      <c r="K28" s="27"/>
      <c r="L28" s="27"/>
      <c r="M28" s="27"/>
      <c r="N28" s="30"/>
    </row>
    <row r="29" spans="2:14" ht="16.5" customHeight="1" x14ac:dyDescent="0.25">
      <c r="B29" s="210"/>
      <c r="C29" s="137"/>
      <c r="D29" s="139"/>
      <c r="E29" s="131">
        <f t="shared" si="1"/>
        <v>0</v>
      </c>
      <c r="F29" s="239"/>
      <c r="G29" s="28"/>
      <c r="H29" s="211"/>
      <c r="I29" s="27"/>
      <c r="J29" s="27"/>
      <c r="K29" s="27"/>
      <c r="L29" s="27"/>
      <c r="M29" s="27"/>
      <c r="N29" s="30"/>
    </row>
    <row r="30" spans="2:14" ht="16.5" customHeight="1" x14ac:dyDescent="0.25">
      <c r="B30" s="210"/>
      <c r="C30" s="137"/>
      <c r="D30" s="139"/>
      <c r="E30" s="131">
        <f t="shared" si="1"/>
        <v>0</v>
      </c>
      <c r="F30" s="239"/>
      <c r="G30" s="28"/>
      <c r="H30" s="211"/>
      <c r="I30" s="27"/>
      <c r="J30" s="27"/>
      <c r="K30" s="27"/>
      <c r="L30" s="27"/>
      <c r="M30" s="27"/>
      <c r="N30" s="30"/>
    </row>
    <row r="31" spans="2:14" ht="16.5" customHeight="1" x14ac:dyDescent="0.25">
      <c r="B31" s="210"/>
      <c r="C31" s="137"/>
      <c r="D31" s="139"/>
      <c r="E31" s="131">
        <f t="shared" si="1"/>
        <v>0</v>
      </c>
      <c r="F31" s="239"/>
      <c r="G31" s="28"/>
      <c r="H31" s="211"/>
      <c r="I31" s="27"/>
      <c r="J31" s="27"/>
      <c r="K31" s="27"/>
      <c r="L31" s="27"/>
      <c r="M31" s="27"/>
      <c r="N31" s="30"/>
    </row>
    <row r="32" spans="2:14" ht="16.5" customHeight="1" x14ac:dyDescent="0.25">
      <c r="B32" s="212"/>
      <c r="C32" s="143"/>
      <c r="D32" s="145"/>
      <c r="E32" s="146">
        <f t="shared" si="1"/>
        <v>0</v>
      </c>
      <c r="F32" s="244"/>
      <c r="G32" s="184"/>
      <c r="H32" s="213"/>
      <c r="I32" s="80"/>
      <c r="J32" s="80"/>
      <c r="K32" s="80"/>
      <c r="L32" s="80"/>
      <c r="M32" s="80"/>
      <c r="N32" s="81"/>
    </row>
    <row r="33" spans="1:26" ht="16.5" customHeight="1" x14ac:dyDescent="0.25">
      <c r="B33" s="185" t="s">
        <v>105</v>
      </c>
      <c r="C33" s="3"/>
      <c r="D33" s="156"/>
      <c r="E33" s="186">
        <f>SUM(E21:E32)</f>
        <v>0</v>
      </c>
      <c r="F33" s="187"/>
      <c r="G33" s="3"/>
      <c r="H33" s="3"/>
      <c r="I33" s="3"/>
      <c r="J33" s="3"/>
      <c r="K33" s="3"/>
      <c r="L33" s="3"/>
      <c r="M33" s="3"/>
      <c r="N33" s="4"/>
    </row>
    <row r="34" spans="1:26" ht="73.5" customHeight="1" x14ac:dyDescent="0.25">
      <c r="B34" s="293" t="s">
        <v>111</v>
      </c>
      <c r="C34" s="248"/>
      <c r="D34" s="248"/>
      <c r="E34" s="248"/>
      <c r="F34" s="248"/>
      <c r="G34" s="248"/>
      <c r="H34" s="248"/>
      <c r="I34" s="248"/>
      <c r="J34" s="248"/>
      <c r="K34" s="248"/>
      <c r="L34" s="248"/>
      <c r="M34" s="248"/>
      <c r="N34" s="249"/>
    </row>
    <row r="35" spans="1:26" ht="42" customHeight="1" x14ac:dyDescent="0.25">
      <c r="B35" s="31" t="s">
        <v>112</v>
      </c>
      <c r="C35" s="3"/>
      <c r="D35" s="3"/>
      <c r="E35" s="3"/>
      <c r="F35" s="3"/>
      <c r="G35" s="3"/>
      <c r="H35" s="3"/>
      <c r="I35" s="3"/>
      <c r="J35" s="3"/>
      <c r="K35" s="3"/>
      <c r="L35" s="3"/>
      <c r="M35" s="3"/>
      <c r="N35" s="4"/>
    </row>
    <row r="36" spans="1:26" ht="174.75" customHeight="1" x14ac:dyDescent="0.25">
      <c r="B36" s="25" t="s">
        <v>170</v>
      </c>
      <c r="C36" s="6"/>
      <c r="D36" s="6"/>
      <c r="E36" s="6"/>
      <c r="F36" s="6"/>
      <c r="G36" s="6"/>
      <c r="H36" s="6"/>
      <c r="I36" s="6"/>
      <c r="J36" s="6"/>
      <c r="K36" s="6"/>
      <c r="L36" s="6"/>
      <c r="M36" s="6"/>
      <c r="N36" s="7"/>
    </row>
    <row r="37" spans="1:26" ht="70.5" customHeight="1" x14ac:dyDescent="0.25">
      <c r="B37" s="294"/>
      <c r="C37" s="28"/>
      <c r="D37" s="218"/>
      <c r="E37" s="27"/>
      <c r="F37" s="28"/>
      <c r="G37" s="218"/>
      <c r="H37" s="27"/>
      <c r="I37" s="28"/>
      <c r="J37" s="218"/>
      <c r="K37" s="27"/>
      <c r="L37" s="27"/>
      <c r="M37" s="27"/>
      <c r="N37" s="30"/>
      <c r="O37" s="295"/>
    </row>
    <row r="38" spans="1:26" ht="38.25" customHeight="1" x14ac:dyDescent="0.25">
      <c r="B38" s="296" t="s">
        <v>113</v>
      </c>
      <c r="C38" s="297" t="s">
        <v>114</v>
      </c>
      <c r="D38" s="3"/>
      <c r="E38" s="156"/>
      <c r="F38" s="298" t="s">
        <v>79</v>
      </c>
      <c r="G38" s="299" t="s">
        <v>115</v>
      </c>
      <c r="H38" s="156"/>
      <c r="I38" s="297" t="s">
        <v>58</v>
      </c>
      <c r="J38" s="3"/>
      <c r="K38" s="3"/>
      <c r="L38" s="3"/>
      <c r="M38" s="3"/>
      <c r="N38" s="4"/>
    </row>
    <row r="39" spans="1:26" ht="65.25" customHeight="1" x14ac:dyDescent="0.25">
      <c r="A39" s="300"/>
      <c r="B39" s="225" t="s">
        <v>116</v>
      </c>
      <c r="C39" s="301" t="s">
        <v>117</v>
      </c>
      <c r="D39" s="6"/>
      <c r="E39" s="76"/>
      <c r="F39" s="302">
        <v>300000</v>
      </c>
      <c r="G39" s="303" t="s">
        <v>118</v>
      </c>
      <c r="H39" s="76"/>
      <c r="I39" s="119" t="s">
        <v>119</v>
      </c>
      <c r="J39" s="6"/>
      <c r="K39" s="6"/>
      <c r="L39" s="6"/>
      <c r="M39" s="6"/>
      <c r="N39" s="7"/>
      <c r="O39" s="300"/>
      <c r="P39" s="300"/>
      <c r="Q39" s="300"/>
      <c r="R39" s="300"/>
      <c r="S39" s="300"/>
      <c r="T39" s="300"/>
      <c r="U39" s="300"/>
      <c r="V39" s="300"/>
      <c r="W39" s="300"/>
      <c r="X39" s="300"/>
      <c r="Y39" s="300"/>
      <c r="Z39" s="300"/>
    </row>
    <row r="40" spans="1:26" ht="84" customHeight="1" x14ac:dyDescent="0.25">
      <c r="A40" s="300"/>
      <c r="B40" s="304" t="s">
        <v>116</v>
      </c>
      <c r="C40" s="125" t="s">
        <v>120</v>
      </c>
      <c r="D40" s="80"/>
      <c r="E40" s="184"/>
      <c r="F40" s="305">
        <v>2600000</v>
      </c>
      <c r="G40" s="306" t="s">
        <v>121</v>
      </c>
      <c r="H40" s="184"/>
      <c r="I40" s="125" t="s">
        <v>122</v>
      </c>
      <c r="J40" s="80"/>
      <c r="K40" s="80"/>
      <c r="L40" s="80"/>
      <c r="M40" s="80"/>
      <c r="N40" s="81"/>
      <c r="O40" s="300"/>
      <c r="P40" s="300"/>
      <c r="Q40" s="300"/>
      <c r="R40" s="300"/>
      <c r="S40" s="300"/>
      <c r="T40" s="300"/>
      <c r="U40" s="300"/>
      <c r="V40" s="300"/>
      <c r="W40" s="300"/>
      <c r="X40" s="300"/>
      <c r="Y40" s="300"/>
      <c r="Z40" s="300"/>
    </row>
    <row r="41" spans="1:26" ht="16.5" customHeight="1" x14ac:dyDescent="0.25">
      <c r="B41" s="307"/>
      <c r="C41" s="253"/>
      <c r="D41" s="133"/>
      <c r="E41" s="169"/>
      <c r="F41" s="308">
        <v>0</v>
      </c>
      <c r="G41" s="309"/>
      <c r="H41" s="169"/>
      <c r="I41" s="257"/>
      <c r="J41" s="133"/>
      <c r="K41" s="133"/>
      <c r="L41" s="133"/>
      <c r="M41" s="133"/>
      <c r="N41" s="134"/>
    </row>
    <row r="42" spans="1:26" ht="16.5" customHeight="1" x14ac:dyDescent="0.25">
      <c r="B42" s="310"/>
      <c r="C42" s="259"/>
      <c r="D42" s="27"/>
      <c r="E42" s="28"/>
      <c r="F42" s="308">
        <v>0</v>
      </c>
      <c r="G42" s="311"/>
      <c r="H42" s="28"/>
      <c r="I42" s="261"/>
      <c r="J42" s="27"/>
      <c r="K42" s="27"/>
      <c r="L42" s="27"/>
      <c r="M42" s="27"/>
      <c r="N42" s="30"/>
    </row>
    <row r="43" spans="1:26" ht="16.5" customHeight="1" x14ac:dyDescent="0.25">
      <c r="B43" s="310"/>
      <c r="C43" s="259"/>
      <c r="D43" s="27"/>
      <c r="E43" s="28"/>
      <c r="F43" s="308">
        <v>0</v>
      </c>
      <c r="G43" s="311"/>
      <c r="H43" s="28"/>
      <c r="I43" s="261"/>
      <c r="J43" s="27"/>
      <c r="K43" s="27"/>
      <c r="L43" s="27"/>
      <c r="M43" s="27"/>
      <c r="N43" s="30"/>
    </row>
    <row r="44" spans="1:26" ht="16.5" customHeight="1" x14ac:dyDescent="0.25">
      <c r="B44" s="310"/>
      <c r="C44" s="259"/>
      <c r="D44" s="27"/>
      <c r="E44" s="28"/>
      <c r="F44" s="308">
        <v>0</v>
      </c>
      <c r="G44" s="311"/>
      <c r="H44" s="28"/>
      <c r="I44" s="261"/>
      <c r="J44" s="27"/>
      <c r="K44" s="27"/>
      <c r="L44" s="27"/>
      <c r="M44" s="27"/>
      <c r="N44" s="30"/>
    </row>
    <row r="45" spans="1:26" ht="16.5" customHeight="1" x14ac:dyDescent="0.25">
      <c r="B45" s="312"/>
      <c r="C45" s="263"/>
      <c r="D45" s="241"/>
      <c r="E45" s="182"/>
      <c r="F45" s="313">
        <v>0</v>
      </c>
      <c r="G45" s="314"/>
      <c r="H45" s="184"/>
      <c r="I45" s="266"/>
      <c r="J45" s="241"/>
      <c r="K45" s="241"/>
      <c r="L45" s="241"/>
      <c r="M45" s="241"/>
      <c r="N45" s="267"/>
    </row>
    <row r="46" spans="1:26" ht="16.5" customHeight="1" x14ac:dyDescent="0.25">
      <c r="B46" s="185" t="s">
        <v>105</v>
      </c>
      <c r="C46" s="3"/>
      <c r="D46" s="3"/>
      <c r="E46" s="156"/>
      <c r="F46" s="268">
        <f>SUM(F41:F45)</f>
        <v>0</v>
      </c>
      <c r="G46" s="187"/>
      <c r="H46" s="3"/>
      <c r="I46" s="3"/>
      <c r="J46" s="3"/>
      <c r="K46" s="3"/>
      <c r="L46" s="3"/>
      <c r="M46" s="3"/>
      <c r="N46" s="4"/>
    </row>
    <row r="47" spans="1:26" ht="122.25" customHeight="1" x14ac:dyDescent="0.25">
      <c r="B47" s="293" t="s">
        <v>106</v>
      </c>
      <c r="C47" s="248"/>
      <c r="D47" s="248"/>
      <c r="E47" s="248"/>
      <c r="F47" s="248"/>
      <c r="G47" s="248"/>
      <c r="H47" s="248"/>
      <c r="I47" s="248"/>
      <c r="J47" s="248"/>
      <c r="K47" s="248"/>
      <c r="L47" s="248"/>
      <c r="M47" s="248"/>
      <c r="N47" s="249"/>
    </row>
    <row r="48" spans="1:26" ht="44.25" customHeight="1" x14ac:dyDescent="0.25">
      <c r="B48" s="31" t="s">
        <v>123</v>
      </c>
      <c r="C48" s="3"/>
      <c r="D48" s="3"/>
      <c r="E48" s="3"/>
      <c r="F48" s="3"/>
      <c r="G48" s="3"/>
      <c r="H48" s="3"/>
      <c r="I48" s="3"/>
      <c r="J48" s="3"/>
      <c r="K48" s="3"/>
      <c r="L48" s="3"/>
      <c r="M48" s="3"/>
      <c r="N48" s="4"/>
    </row>
    <row r="49" spans="2:14" ht="78.75" customHeight="1" x14ac:dyDescent="0.25">
      <c r="B49" s="25" t="s">
        <v>171</v>
      </c>
      <c r="C49" s="6"/>
      <c r="D49" s="6"/>
      <c r="E49" s="6"/>
      <c r="F49" s="6"/>
      <c r="G49" s="6"/>
      <c r="H49" s="6"/>
      <c r="I49" s="6"/>
      <c r="J49" s="6"/>
      <c r="K49" s="6"/>
      <c r="L49" s="6"/>
      <c r="M49" s="6"/>
      <c r="N49" s="7"/>
    </row>
    <row r="50" spans="2:14" ht="34.5" customHeight="1" x14ac:dyDescent="0.25">
      <c r="B50" s="32" t="s">
        <v>124</v>
      </c>
      <c r="C50" s="33" t="s">
        <v>33</v>
      </c>
      <c r="D50" s="34" t="s">
        <v>57</v>
      </c>
      <c r="E50" s="24" t="s">
        <v>21</v>
      </c>
      <c r="F50" s="157" t="s">
        <v>58</v>
      </c>
      <c r="G50" s="3"/>
      <c r="H50" s="158" t="s">
        <v>38</v>
      </c>
      <c r="I50" s="3"/>
      <c r="J50" s="3"/>
      <c r="K50" s="3"/>
      <c r="L50" s="3"/>
      <c r="M50" s="3"/>
      <c r="N50" s="4"/>
    </row>
    <row r="51" spans="2:14" ht="27" customHeight="1" x14ac:dyDescent="0.25">
      <c r="B51" s="159" t="s">
        <v>125</v>
      </c>
      <c r="C51" s="160">
        <v>1</v>
      </c>
      <c r="D51" s="161">
        <v>3600</v>
      </c>
      <c r="E51" s="162">
        <f t="shared" ref="E51:E52" si="2">(C51*D51)</f>
        <v>3600</v>
      </c>
      <c r="F51" s="163" t="s">
        <v>126</v>
      </c>
      <c r="G51" s="156"/>
      <c r="H51" s="164" t="s">
        <v>127</v>
      </c>
      <c r="I51" s="3"/>
      <c r="J51" s="3"/>
      <c r="K51" s="3"/>
      <c r="L51" s="3"/>
      <c r="M51" s="3"/>
      <c r="N51" s="4"/>
    </row>
    <row r="52" spans="2:14" ht="16.5" customHeight="1" x14ac:dyDescent="0.25">
      <c r="B52" s="208"/>
      <c r="C52" s="128"/>
      <c r="D52" s="130"/>
      <c r="E52" s="131">
        <f t="shared" si="2"/>
        <v>0</v>
      </c>
      <c r="F52" s="235"/>
      <c r="G52" s="42"/>
      <c r="H52" s="292"/>
      <c r="I52" s="44"/>
      <c r="J52" s="44"/>
      <c r="K52" s="44"/>
      <c r="L52" s="44"/>
      <c r="M52" s="44"/>
      <c r="N52" s="45"/>
    </row>
    <row r="53" spans="2:14" ht="16.5" customHeight="1" x14ac:dyDescent="0.25">
      <c r="B53" s="210"/>
      <c r="C53" s="137"/>
      <c r="D53" s="139"/>
      <c r="E53" s="131">
        <f t="shared" ref="E53:E55" si="3">C53*D53</f>
        <v>0</v>
      </c>
      <c r="F53" s="239"/>
      <c r="G53" s="28"/>
      <c r="H53" s="315"/>
      <c r="I53" s="316"/>
      <c r="J53" s="316"/>
      <c r="K53" s="316"/>
      <c r="L53" s="316"/>
      <c r="M53" s="316"/>
      <c r="N53" s="317"/>
    </row>
    <row r="54" spans="2:14" ht="16.5" customHeight="1" x14ac:dyDescent="0.25">
      <c r="B54" s="210"/>
      <c r="C54" s="137"/>
      <c r="D54" s="139"/>
      <c r="E54" s="131">
        <f t="shared" si="3"/>
        <v>0</v>
      </c>
      <c r="F54" s="239"/>
      <c r="G54" s="28"/>
      <c r="H54" s="211"/>
      <c r="I54" s="27"/>
      <c r="J54" s="27"/>
      <c r="K54" s="27"/>
      <c r="L54" s="27"/>
      <c r="M54" s="27"/>
      <c r="N54" s="30"/>
    </row>
    <row r="55" spans="2:14" ht="16.5" customHeight="1" x14ac:dyDescent="0.25">
      <c r="B55" s="210"/>
      <c r="C55" s="137"/>
      <c r="D55" s="139"/>
      <c r="E55" s="131">
        <f t="shared" si="3"/>
        <v>0</v>
      </c>
      <c r="F55" s="239"/>
      <c r="G55" s="28"/>
      <c r="H55" s="211"/>
      <c r="I55" s="27"/>
      <c r="J55" s="27"/>
      <c r="K55" s="27"/>
      <c r="L55" s="27"/>
      <c r="M55" s="27"/>
      <c r="N55" s="30"/>
    </row>
    <row r="56" spans="2:14" ht="16.5" customHeight="1" x14ac:dyDescent="0.25">
      <c r="B56" s="185" t="s">
        <v>105</v>
      </c>
      <c r="C56" s="3"/>
      <c r="D56" s="156"/>
      <c r="E56" s="186">
        <f>SUM(E52:E55)</f>
        <v>0</v>
      </c>
      <c r="F56" s="187"/>
      <c r="G56" s="3"/>
      <c r="H56" s="3"/>
      <c r="I56" s="3"/>
      <c r="J56" s="3"/>
      <c r="K56" s="3"/>
      <c r="L56" s="3"/>
      <c r="M56" s="3"/>
      <c r="N56" s="4"/>
    </row>
    <row r="57" spans="2:14" ht="120" customHeight="1" x14ac:dyDescent="0.25">
      <c r="B57" s="293" t="s">
        <v>172</v>
      </c>
      <c r="C57" s="248"/>
      <c r="D57" s="248"/>
      <c r="E57" s="248"/>
      <c r="F57" s="248"/>
      <c r="G57" s="248"/>
      <c r="H57" s="248"/>
      <c r="I57" s="248"/>
      <c r="J57" s="248"/>
      <c r="K57" s="248"/>
      <c r="L57" s="248"/>
      <c r="M57" s="248"/>
      <c r="N57" s="249"/>
    </row>
    <row r="58" spans="2:14" ht="16.5" customHeight="1" x14ac:dyDescent="0.25">
      <c r="B58" s="318" t="s">
        <v>128</v>
      </c>
      <c r="C58" s="3"/>
      <c r="D58" s="3"/>
      <c r="E58" s="319">
        <f>SUM(E15+E33+F46+E56)</f>
        <v>0</v>
      </c>
      <c r="F58" s="320"/>
      <c r="G58" s="320"/>
      <c r="H58" s="321"/>
      <c r="I58" s="320"/>
      <c r="J58" s="320"/>
      <c r="K58" s="320"/>
      <c r="L58" s="320"/>
      <c r="M58" s="320"/>
      <c r="N58" s="322"/>
    </row>
    <row r="59" spans="2:14" ht="16.5" customHeight="1" x14ac:dyDescent="0.25"/>
    <row r="60" spans="2:14" ht="16.5" customHeight="1" x14ac:dyDescent="0.25"/>
    <row r="61" spans="2:14" ht="16.5" customHeight="1" x14ac:dyDescent="0.25"/>
    <row r="62" spans="2:14" ht="16.5" customHeight="1" x14ac:dyDescent="0.25"/>
    <row r="63" spans="2:14" ht="16.5" customHeight="1" x14ac:dyDescent="0.25"/>
    <row r="64" spans="2:14" ht="16.5" customHeight="1" x14ac:dyDescent="0.25"/>
    <row r="65" ht="16.5" customHeight="1" x14ac:dyDescent="0.25"/>
    <row r="66" ht="16.5" customHeight="1" x14ac:dyDescent="0.25"/>
    <row r="67" ht="16.5" customHeight="1" x14ac:dyDescent="0.25"/>
    <row r="68" ht="16.5" customHeight="1" x14ac:dyDescent="0.25"/>
    <row r="69" ht="16.5" customHeight="1" x14ac:dyDescent="0.25"/>
    <row r="70" ht="16.5" customHeight="1" x14ac:dyDescent="0.25"/>
    <row r="71" ht="16.5" customHeight="1" x14ac:dyDescent="0.25"/>
    <row r="72" ht="16.5" customHeight="1" x14ac:dyDescent="0.25"/>
    <row r="73" ht="16.5" customHeight="1" x14ac:dyDescent="0.25"/>
    <row r="74" ht="16.5" customHeight="1" x14ac:dyDescent="0.25"/>
    <row r="75" ht="16.5" customHeight="1" x14ac:dyDescent="0.25"/>
    <row r="76" ht="16.5" customHeight="1" x14ac:dyDescent="0.25"/>
    <row r="77" ht="16.5" customHeight="1" x14ac:dyDescent="0.25"/>
    <row r="78" ht="16.5" customHeight="1" x14ac:dyDescent="0.25"/>
    <row r="79" ht="16.5" customHeight="1" x14ac:dyDescent="0.25"/>
    <row r="80" ht="16.5" customHeight="1" x14ac:dyDescent="0.25"/>
    <row r="81" ht="16.5" customHeight="1" x14ac:dyDescent="0.25"/>
    <row r="82" ht="16.5" customHeight="1" x14ac:dyDescent="0.25"/>
    <row r="83" ht="16.5" customHeight="1" x14ac:dyDescent="0.25"/>
    <row r="84" ht="16.5" customHeight="1" x14ac:dyDescent="0.25"/>
    <row r="85" ht="16.5" customHeight="1" x14ac:dyDescent="0.25"/>
    <row r="86" ht="16.5" customHeight="1" x14ac:dyDescent="0.25"/>
    <row r="87" ht="16.5" customHeight="1" x14ac:dyDescent="0.25"/>
    <row r="88" ht="16.5" customHeight="1" x14ac:dyDescent="0.25"/>
    <row r="89" ht="16.5" customHeight="1" x14ac:dyDescent="0.25"/>
    <row r="90" ht="16.5" customHeight="1" x14ac:dyDescent="0.25"/>
    <row r="91" ht="16.5" customHeight="1" x14ac:dyDescent="0.25"/>
    <row r="92" ht="16.5" customHeight="1" x14ac:dyDescent="0.25"/>
    <row r="93" ht="16.5" customHeight="1" x14ac:dyDescent="0.25"/>
    <row r="94" ht="16.5" customHeight="1" x14ac:dyDescent="0.25"/>
    <row r="95" ht="16.5" customHeight="1" x14ac:dyDescent="0.25"/>
    <row r="96" ht="16.5" customHeight="1" x14ac:dyDescent="0.25"/>
    <row r="97" ht="16.5" customHeight="1" x14ac:dyDescent="0.25"/>
    <row r="98" ht="16.5" customHeight="1" x14ac:dyDescent="0.25"/>
    <row r="99" ht="16.5" customHeight="1" x14ac:dyDescent="0.25"/>
    <row r="100" ht="16.5" customHeight="1" x14ac:dyDescent="0.25"/>
    <row r="101" ht="16.5" customHeight="1" x14ac:dyDescent="0.25"/>
    <row r="102" ht="16.5" customHeight="1" x14ac:dyDescent="0.25"/>
    <row r="103" ht="16.5" customHeight="1" x14ac:dyDescent="0.25"/>
    <row r="104" ht="16.5" customHeight="1" x14ac:dyDescent="0.25"/>
    <row r="105" ht="16.5" customHeight="1" x14ac:dyDescent="0.25"/>
    <row r="106" ht="16.5" customHeight="1" x14ac:dyDescent="0.25"/>
    <row r="107" ht="16.5" customHeight="1" x14ac:dyDescent="0.25"/>
    <row r="108" ht="16.5" customHeight="1" x14ac:dyDescent="0.25"/>
    <row r="109" ht="16.5" customHeight="1" x14ac:dyDescent="0.25"/>
    <row r="110" ht="16.5" customHeight="1" x14ac:dyDescent="0.25"/>
    <row r="111" ht="16.5" customHeight="1" x14ac:dyDescent="0.25"/>
    <row r="112" ht="16.5" customHeight="1" x14ac:dyDescent="0.25"/>
    <row r="113" ht="16.5" customHeight="1" x14ac:dyDescent="0.25"/>
    <row r="114" ht="16.5" customHeight="1" x14ac:dyDescent="0.25"/>
    <row r="115" ht="16.5" customHeight="1" x14ac:dyDescent="0.25"/>
    <row r="116" ht="16.5" customHeight="1" x14ac:dyDescent="0.25"/>
    <row r="117" ht="16.5" customHeight="1" x14ac:dyDescent="0.25"/>
    <row r="118" ht="16.5" customHeight="1" x14ac:dyDescent="0.25"/>
    <row r="119" ht="16.5" customHeight="1" x14ac:dyDescent="0.25"/>
    <row r="120" ht="16.5" customHeight="1" x14ac:dyDescent="0.25"/>
    <row r="121" ht="16.5" customHeight="1" x14ac:dyDescent="0.25"/>
    <row r="122" ht="16.5" customHeight="1" x14ac:dyDescent="0.25"/>
    <row r="123" ht="16.5" customHeight="1" x14ac:dyDescent="0.25"/>
    <row r="124" ht="16.5" customHeight="1" x14ac:dyDescent="0.25"/>
    <row r="125" ht="16.5" customHeight="1" x14ac:dyDescent="0.25"/>
    <row r="126" ht="16.5" customHeight="1" x14ac:dyDescent="0.25"/>
    <row r="127" ht="16.5" customHeight="1" x14ac:dyDescent="0.25"/>
    <row r="128" ht="16.5" customHeight="1" x14ac:dyDescent="0.25"/>
    <row r="129" ht="16.5" customHeight="1" x14ac:dyDescent="0.25"/>
    <row r="130" ht="16.5" customHeight="1" x14ac:dyDescent="0.25"/>
    <row r="131" ht="16.5" customHeight="1" x14ac:dyDescent="0.25"/>
    <row r="132" ht="16.5" customHeight="1" x14ac:dyDescent="0.25"/>
    <row r="133" ht="16.5" customHeight="1" x14ac:dyDescent="0.25"/>
    <row r="134" ht="16.5" customHeight="1" x14ac:dyDescent="0.25"/>
    <row r="135" ht="16.5" customHeight="1" x14ac:dyDescent="0.25"/>
    <row r="136" ht="16.5" customHeight="1" x14ac:dyDescent="0.25"/>
    <row r="137" ht="16.5" customHeight="1" x14ac:dyDescent="0.25"/>
    <row r="138" ht="16.5" customHeight="1" x14ac:dyDescent="0.25"/>
    <row r="139" ht="16.5" customHeight="1" x14ac:dyDescent="0.25"/>
    <row r="140" ht="16.5" customHeight="1" x14ac:dyDescent="0.25"/>
    <row r="141" ht="16.5" customHeight="1" x14ac:dyDescent="0.25"/>
    <row r="142" ht="16.5" customHeight="1" x14ac:dyDescent="0.25"/>
    <row r="143" ht="16.5" customHeight="1" x14ac:dyDescent="0.25"/>
    <row r="144" ht="16.5" customHeight="1" x14ac:dyDescent="0.25"/>
    <row r="145" ht="16.5" customHeight="1" x14ac:dyDescent="0.25"/>
    <row r="146" ht="16.5" customHeight="1" x14ac:dyDescent="0.25"/>
    <row r="147" ht="16.5" customHeight="1" x14ac:dyDescent="0.25"/>
    <row r="148" ht="16.5" customHeight="1" x14ac:dyDescent="0.25"/>
    <row r="149" ht="16.5" customHeight="1" x14ac:dyDescent="0.25"/>
    <row r="150" ht="16.5" customHeight="1" x14ac:dyDescent="0.25"/>
    <row r="151" ht="16.5" customHeight="1" x14ac:dyDescent="0.25"/>
    <row r="152" ht="16.5" customHeight="1" x14ac:dyDescent="0.25"/>
    <row r="153" ht="16.5" customHeight="1" x14ac:dyDescent="0.25"/>
    <row r="154" ht="16.5" customHeight="1" x14ac:dyDescent="0.25"/>
    <row r="155" ht="16.5" customHeight="1" x14ac:dyDescent="0.25"/>
    <row r="156" ht="16.5" customHeight="1" x14ac:dyDescent="0.25"/>
    <row r="157" ht="16.5" customHeight="1" x14ac:dyDescent="0.25"/>
    <row r="158" ht="16.5" customHeight="1" x14ac:dyDescent="0.25"/>
    <row r="159" ht="16.5" customHeight="1" x14ac:dyDescent="0.25"/>
    <row r="160" ht="16.5" customHeight="1" x14ac:dyDescent="0.25"/>
    <row r="161" ht="16.5" customHeight="1" x14ac:dyDescent="0.25"/>
    <row r="162" ht="16.5" customHeight="1" x14ac:dyDescent="0.25"/>
    <row r="163" ht="16.5" customHeight="1" x14ac:dyDescent="0.25"/>
    <row r="164" ht="16.5" customHeight="1" x14ac:dyDescent="0.25"/>
    <row r="165" ht="16.5" customHeight="1" x14ac:dyDescent="0.25"/>
    <row r="166" ht="16.5" customHeight="1" x14ac:dyDescent="0.25"/>
    <row r="167" ht="16.5" customHeight="1" x14ac:dyDescent="0.25"/>
    <row r="168" ht="16.5" customHeight="1" x14ac:dyDescent="0.25"/>
    <row r="169" ht="16.5" customHeight="1" x14ac:dyDescent="0.25"/>
    <row r="170" ht="16.5" customHeight="1" x14ac:dyDescent="0.25"/>
    <row r="171" ht="16.5" customHeight="1" x14ac:dyDescent="0.25"/>
    <row r="172" ht="16.5" customHeight="1" x14ac:dyDescent="0.25"/>
    <row r="173" ht="16.5" customHeight="1" x14ac:dyDescent="0.25"/>
    <row r="174" ht="16.5" customHeight="1" x14ac:dyDescent="0.25"/>
    <row r="175" ht="16.5" customHeight="1" x14ac:dyDescent="0.25"/>
    <row r="176" ht="16.5" customHeight="1" x14ac:dyDescent="0.25"/>
    <row r="177" ht="16.5" customHeight="1" x14ac:dyDescent="0.25"/>
    <row r="178" ht="16.5" customHeight="1" x14ac:dyDescent="0.25"/>
    <row r="179" ht="16.5" customHeight="1" x14ac:dyDescent="0.25"/>
    <row r="180" ht="16.5" customHeight="1" x14ac:dyDescent="0.25"/>
    <row r="181" ht="16.5" customHeight="1" x14ac:dyDescent="0.25"/>
    <row r="182" ht="16.5" customHeight="1" x14ac:dyDescent="0.25"/>
    <row r="183" ht="16.5" customHeight="1" x14ac:dyDescent="0.25"/>
    <row r="184" ht="16.5" customHeight="1" x14ac:dyDescent="0.25"/>
    <row r="185" ht="16.5" customHeight="1" x14ac:dyDescent="0.25"/>
    <row r="186" ht="16.5" customHeight="1" x14ac:dyDescent="0.25"/>
    <row r="187" ht="16.5" customHeight="1" x14ac:dyDescent="0.25"/>
    <row r="188" ht="16.5" customHeight="1" x14ac:dyDescent="0.25"/>
    <row r="189" ht="16.5" customHeight="1" x14ac:dyDescent="0.25"/>
    <row r="190" ht="16.5" customHeight="1" x14ac:dyDescent="0.25"/>
    <row r="191" ht="16.5" customHeight="1" x14ac:dyDescent="0.25"/>
    <row r="192" ht="16.5" customHeight="1" x14ac:dyDescent="0.25"/>
    <row r="193" ht="16.5" customHeight="1" x14ac:dyDescent="0.25"/>
    <row r="194" ht="16.5" customHeight="1" x14ac:dyDescent="0.25"/>
    <row r="195" ht="16.5" customHeight="1" x14ac:dyDescent="0.25"/>
    <row r="196" ht="16.5" customHeight="1" x14ac:dyDescent="0.25"/>
    <row r="197" ht="16.5" customHeight="1" x14ac:dyDescent="0.25"/>
    <row r="198" ht="16.5" customHeight="1" x14ac:dyDescent="0.25"/>
    <row r="199" ht="16.5" customHeight="1" x14ac:dyDescent="0.25"/>
    <row r="200" ht="16.5" customHeight="1" x14ac:dyDescent="0.25"/>
    <row r="201" ht="16.5" customHeight="1" x14ac:dyDescent="0.25"/>
    <row r="202" ht="16.5" customHeight="1" x14ac:dyDescent="0.25"/>
    <row r="203" ht="16.5" customHeight="1" x14ac:dyDescent="0.25"/>
    <row r="204" ht="16.5" customHeight="1" x14ac:dyDescent="0.25"/>
    <row r="205" ht="16.5" customHeight="1" x14ac:dyDescent="0.25"/>
    <row r="206" ht="16.5" customHeight="1" x14ac:dyDescent="0.25"/>
    <row r="207" ht="16.5" customHeight="1" x14ac:dyDescent="0.25"/>
    <row r="208" ht="16.5" customHeight="1" x14ac:dyDescent="0.25"/>
    <row r="209" ht="16.5" customHeight="1" x14ac:dyDescent="0.25"/>
    <row r="210" ht="16.5" customHeight="1" x14ac:dyDescent="0.25"/>
    <row r="211" ht="16.5" customHeight="1" x14ac:dyDescent="0.25"/>
    <row r="212" ht="16.5" customHeight="1" x14ac:dyDescent="0.25"/>
    <row r="213" ht="16.5" customHeight="1" x14ac:dyDescent="0.25"/>
    <row r="214" ht="16.5" customHeight="1" x14ac:dyDescent="0.25"/>
    <row r="215" ht="16.5" customHeight="1" x14ac:dyDescent="0.25"/>
    <row r="216" ht="16.5" customHeight="1" x14ac:dyDescent="0.25"/>
    <row r="217" ht="16.5" customHeight="1" x14ac:dyDescent="0.25"/>
    <row r="218" ht="16.5" customHeight="1" x14ac:dyDescent="0.25"/>
    <row r="219" ht="16.5" customHeight="1" x14ac:dyDescent="0.25"/>
    <row r="220" ht="16.5" customHeight="1" x14ac:dyDescent="0.25"/>
    <row r="221" ht="16.5" customHeight="1" x14ac:dyDescent="0.25"/>
    <row r="222" ht="16.5" customHeight="1" x14ac:dyDescent="0.25"/>
    <row r="223" ht="16.5" customHeight="1" x14ac:dyDescent="0.25"/>
    <row r="224" ht="16.5" customHeight="1" x14ac:dyDescent="0.25"/>
    <row r="225" ht="16.5" customHeight="1" x14ac:dyDescent="0.25"/>
    <row r="226" ht="16.5" customHeight="1" x14ac:dyDescent="0.25"/>
    <row r="227" ht="16.5" customHeight="1" x14ac:dyDescent="0.25"/>
    <row r="228" ht="16.5" customHeight="1" x14ac:dyDescent="0.25"/>
    <row r="229" ht="16.5" customHeight="1" x14ac:dyDescent="0.25"/>
    <row r="230" ht="16.5" customHeight="1" x14ac:dyDescent="0.25"/>
    <row r="231" ht="16.5" customHeight="1" x14ac:dyDescent="0.25"/>
    <row r="232" ht="16.5" customHeight="1" x14ac:dyDescent="0.25"/>
    <row r="233" ht="16.5" customHeight="1" x14ac:dyDescent="0.25"/>
    <row r="234" ht="16.5" customHeight="1" x14ac:dyDescent="0.25"/>
    <row r="235" ht="16.5" customHeight="1" x14ac:dyDescent="0.25"/>
    <row r="236" ht="16.5" customHeight="1" x14ac:dyDescent="0.25"/>
    <row r="237" ht="16.5" customHeight="1" x14ac:dyDescent="0.25"/>
    <row r="238" ht="16.5" customHeight="1" x14ac:dyDescent="0.25"/>
    <row r="239" ht="16.5" customHeight="1" x14ac:dyDescent="0.25"/>
    <row r="240" ht="16.5" customHeight="1" x14ac:dyDescent="0.25"/>
    <row r="241" ht="16.5" customHeight="1" x14ac:dyDescent="0.25"/>
    <row r="242" ht="16.5" customHeight="1" x14ac:dyDescent="0.25"/>
    <row r="243" ht="16.5" customHeight="1" x14ac:dyDescent="0.25"/>
    <row r="244" ht="16.5" customHeight="1" x14ac:dyDescent="0.25"/>
    <row r="245" ht="16.5" customHeight="1" x14ac:dyDescent="0.25"/>
    <row r="246" ht="16.5" customHeight="1" x14ac:dyDescent="0.25"/>
    <row r="247" ht="16.5" customHeight="1" x14ac:dyDescent="0.25"/>
    <row r="248" ht="16.5" customHeight="1" x14ac:dyDescent="0.25"/>
    <row r="249" ht="16.5" customHeight="1" x14ac:dyDescent="0.25"/>
    <row r="250" ht="16.5" customHeight="1" x14ac:dyDescent="0.25"/>
    <row r="251" ht="16.5" customHeight="1" x14ac:dyDescent="0.25"/>
    <row r="252" ht="16.5" customHeight="1" x14ac:dyDescent="0.25"/>
    <row r="253" ht="16.5" customHeight="1" x14ac:dyDescent="0.25"/>
    <row r="254" ht="16.5" customHeight="1" x14ac:dyDescent="0.25"/>
    <row r="255" ht="16.5" customHeight="1" x14ac:dyDescent="0.25"/>
    <row r="256" ht="16.5" customHeight="1" x14ac:dyDescent="0.25"/>
    <row r="257" ht="16.5" customHeight="1" x14ac:dyDescent="0.25"/>
    <row r="258" ht="16.5" customHeight="1" x14ac:dyDescent="0.25"/>
    <row r="259" ht="16.5" customHeight="1" x14ac:dyDescent="0.25"/>
    <row r="260" ht="16.5" customHeight="1" x14ac:dyDescent="0.25"/>
    <row r="261" ht="16.5" customHeight="1" x14ac:dyDescent="0.25"/>
    <row r="262" ht="16.5" customHeight="1" x14ac:dyDescent="0.25"/>
    <row r="263" ht="16.5" customHeight="1" x14ac:dyDescent="0.25"/>
    <row r="264" ht="16.5" customHeight="1" x14ac:dyDescent="0.25"/>
    <row r="265" ht="16.5" customHeight="1" x14ac:dyDescent="0.25"/>
    <row r="266" ht="16.5" customHeight="1" x14ac:dyDescent="0.25"/>
    <row r="267" ht="16.5" customHeight="1" x14ac:dyDescent="0.25"/>
    <row r="268" ht="16.5" customHeight="1" x14ac:dyDescent="0.25"/>
    <row r="269" ht="16.5" customHeight="1" x14ac:dyDescent="0.25"/>
    <row r="270" ht="16.5" customHeight="1" x14ac:dyDescent="0.25"/>
    <row r="271" ht="16.5" customHeight="1" x14ac:dyDescent="0.25"/>
    <row r="272" ht="16.5" customHeight="1" x14ac:dyDescent="0.25"/>
    <row r="273" ht="16.5" customHeight="1" x14ac:dyDescent="0.25"/>
    <row r="274" ht="16.5" customHeight="1" x14ac:dyDescent="0.25"/>
    <row r="275" ht="16.5" customHeight="1" x14ac:dyDescent="0.25"/>
    <row r="276" ht="16.5" customHeight="1" x14ac:dyDescent="0.25"/>
    <row r="277" ht="16.5" customHeight="1" x14ac:dyDescent="0.25"/>
    <row r="278" ht="16.5" customHeight="1" x14ac:dyDescent="0.25"/>
    <row r="279" ht="16.5" customHeight="1" x14ac:dyDescent="0.25"/>
    <row r="280" ht="16.5" customHeight="1" x14ac:dyDescent="0.25"/>
    <row r="281" ht="16.5" customHeight="1" x14ac:dyDescent="0.25"/>
    <row r="282" ht="16.5" customHeight="1" x14ac:dyDescent="0.25"/>
    <row r="283" ht="16.5" customHeight="1" x14ac:dyDescent="0.25"/>
    <row r="284" ht="16.5" customHeight="1" x14ac:dyDescent="0.25"/>
    <row r="285" ht="16.5" customHeight="1" x14ac:dyDescent="0.25"/>
    <row r="286" ht="16.5" customHeight="1" x14ac:dyDescent="0.25"/>
    <row r="287" ht="16.5" customHeight="1" x14ac:dyDescent="0.25"/>
    <row r="288" ht="16.5" customHeight="1" x14ac:dyDescent="0.25"/>
    <row r="289" ht="16.5" customHeight="1" x14ac:dyDescent="0.25"/>
    <row r="290" ht="16.5" customHeight="1" x14ac:dyDescent="0.25"/>
    <row r="291" ht="16.5" customHeight="1" x14ac:dyDescent="0.25"/>
    <row r="292" ht="16.5" customHeight="1" x14ac:dyDescent="0.25"/>
    <row r="293" ht="16.5" customHeight="1" x14ac:dyDescent="0.25"/>
    <row r="294" ht="16.5" customHeight="1" x14ac:dyDescent="0.25"/>
    <row r="295" ht="16.5" customHeight="1" x14ac:dyDescent="0.25"/>
    <row r="296" ht="16.5" customHeight="1" x14ac:dyDescent="0.25"/>
    <row r="297" ht="16.5" customHeight="1" x14ac:dyDescent="0.25"/>
    <row r="298" ht="16.5" customHeight="1" x14ac:dyDescent="0.25"/>
    <row r="299" ht="16.5" customHeight="1" x14ac:dyDescent="0.25"/>
    <row r="300" ht="16.5" customHeight="1" x14ac:dyDescent="0.25"/>
    <row r="301" ht="16.5" customHeight="1" x14ac:dyDescent="0.25"/>
    <row r="302" ht="16.5" customHeight="1" x14ac:dyDescent="0.25"/>
    <row r="303" ht="16.5" customHeight="1" x14ac:dyDescent="0.25"/>
    <row r="304" ht="16.5" customHeight="1" x14ac:dyDescent="0.25"/>
    <row r="305" ht="16.5" customHeight="1" x14ac:dyDescent="0.25"/>
    <row r="306" ht="16.5" customHeight="1" x14ac:dyDescent="0.25"/>
    <row r="307" ht="16.5" customHeight="1" x14ac:dyDescent="0.25"/>
    <row r="308" ht="16.5" customHeight="1" x14ac:dyDescent="0.25"/>
    <row r="309" ht="16.5" customHeight="1" x14ac:dyDescent="0.25"/>
    <row r="310" ht="16.5" customHeight="1" x14ac:dyDescent="0.25"/>
    <row r="311" ht="16.5" customHeight="1" x14ac:dyDescent="0.25"/>
    <row r="312" ht="16.5" customHeight="1" x14ac:dyDescent="0.25"/>
    <row r="313" ht="16.5" customHeight="1" x14ac:dyDescent="0.25"/>
    <row r="314" ht="16.5" customHeight="1" x14ac:dyDescent="0.25"/>
    <row r="315" ht="16.5" customHeight="1" x14ac:dyDescent="0.25"/>
    <row r="316" ht="16.5" customHeight="1" x14ac:dyDescent="0.25"/>
    <row r="317" ht="16.5" customHeight="1" x14ac:dyDescent="0.25"/>
    <row r="318" ht="16.5" customHeight="1" x14ac:dyDescent="0.25"/>
    <row r="319" ht="16.5" customHeight="1" x14ac:dyDescent="0.25"/>
    <row r="320" ht="16.5" customHeight="1" x14ac:dyDescent="0.25"/>
    <row r="321" ht="16.5" customHeight="1" x14ac:dyDescent="0.25"/>
    <row r="322" ht="16.5" customHeight="1" x14ac:dyDescent="0.25"/>
    <row r="323" ht="16.5" customHeight="1" x14ac:dyDescent="0.25"/>
    <row r="324" ht="16.5" customHeight="1" x14ac:dyDescent="0.25"/>
    <row r="325" ht="16.5" customHeight="1" x14ac:dyDescent="0.25"/>
    <row r="326" ht="16.5" customHeight="1" x14ac:dyDescent="0.25"/>
    <row r="327" ht="16.5" customHeight="1" x14ac:dyDescent="0.25"/>
    <row r="328" ht="16.5" customHeight="1" x14ac:dyDescent="0.25"/>
    <row r="329" ht="16.5" customHeight="1" x14ac:dyDescent="0.25"/>
    <row r="330" ht="16.5" customHeight="1" x14ac:dyDescent="0.25"/>
    <row r="331" ht="16.5" customHeight="1" x14ac:dyDescent="0.25"/>
    <row r="332" ht="16.5" customHeight="1" x14ac:dyDescent="0.25"/>
    <row r="333" ht="16.5" customHeight="1" x14ac:dyDescent="0.25"/>
    <row r="334" ht="16.5" customHeight="1" x14ac:dyDescent="0.25"/>
    <row r="335" ht="16.5" customHeight="1" x14ac:dyDescent="0.25"/>
    <row r="336" ht="16.5" customHeight="1" x14ac:dyDescent="0.25"/>
    <row r="337" ht="16.5" customHeight="1" x14ac:dyDescent="0.25"/>
    <row r="338" ht="16.5" customHeight="1" x14ac:dyDescent="0.25"/>
    <row r="339" ht="16.5" customHeight="1" x14ac:dyDescent="0.25"/>
    <row r="340" ht="16.5" customHeight="1" x14ac:dyDescent="0.25"/>
    <row r="341" ht="16.5" customHeight="1" x14ac:dyDescent="0.25"/>
    <row r="342" ht="16.5" customHeight="1" x14ac:dyDescent="0.25"/>
    <row r="343" ht="16.5" customHeight="1" x14ac:dyDescent="0.25"/>
    <row r="344" ht="16.5" customHeight="1" x14ac:dyDescent="0.25"/>
    <row r="345" ht="16.5" customHeight="1" x14ac:dyDescent="0.25"/>
    <row r="346" ht="16.5" customHeight="1" x14ac:dyDescent="0.25"/>
    <row r="347" ht="16.5" customHeight="1" x14ac:dyDescent="0.25"/>
    <row r="348" ht="16.5" customHeight="1" x14ac:dyDescent="0.25"/>
    <row r="349" ht="16.5" customHeight="1" x14ac:dyDescent="0.25"/>
    <row r="350" ht="16.5" customHeight="1" x14ac:dyDescent="0.25"/>
    <row r="351" ht="16.5" customHeight="1" x14ac:dyDescent="0.25"/>
    <row r="352" ht="16.5" customHeight="1" x14ac:dyDescent="0.25"/>
    <row r="353" ht="16.5" customHeight="1" x14ac:dyDescent="0.25"/>
    <row r="354" ht="16.5" customHeight="1" x14ac:dyDescent="0.25"/>
    <row r="355" ht="16.5" customHeight="1" x14ac:dyDescent="0.25"/>
    <row r="356" ht="16.5" customHeight="1" x14ac:dyDescent="0.25"/>
    <row r="357" ht="16.5" customHeight="1" x14ac:dyDescent="0.25"/>
    <row r="358" ht="16.5" customHeight="1" x14ac:dyDescent="0.25"/>
    <row r="359" ht="16.5" customHeight="1" x14ac:dyDescent="0.25"/>
    <row r="360" ht="16.5" customHeight="1" x14ac:dyDescent="0.25"/>
    <row r="361" ht="16.5" customHeight="1" x14ac:dyDescent="0.25"/>
    <row r="362" ht="16.5" customHeight="1" x14ac:dyDescent="0.25"/>
    <row r="363" ht="16.5" customHeight="1" x14ac:dyDescent="0.25"/>
    <row r="364" ht="16.5" customHeight="1" x14ac:dyDescent="0.25"/>
    <row r="365" ht="16.5" customHeight="1" x14ac:dyDescent="0.25"/>
    <row r="366" ht="16.5" customHeight="1" x14ac:dyDescent="0.25"/>
    <row r="367" ht="16.5" customHeight="1" x14ac:dyDescent="0.25"/>
    <row r="368" ht="16.5" customHeight="1" x14ac:dyDescent="0.25"/>
    <row r="369" ht="16.5" customHeight="1" x14ac:dyDescent="0.25"/>
    <row r="370" ht="16.5" customHeight="1" x14ac:dyDescent="0.25"/>
    <row r="371" ht="16.5" customHeight="1" x14ac:dyDescent="0.25"/>
    <row r="372" ht="16.5" customHeight="1" x14ac:dyDescent="0.25"/>
    <row r="373" ht="16.5" customHeight="1" x14ac:dyDescent="0.25"/>
    <row r="374" ht="16.5" customHeight="1" x14ac:dyDescent="0.25"/>
    <row r="375" ht="16.5" customHeight="1" x14ac:dyDescent="0.25"/>
    <row r="376" ht="16.5" customHeight="1" x14ac:dyDescent="0.25"/>
    <row r="377" ht="16.5" customHeight="1" x14ac:dyDescent="0.25"/>
    <row r="378" ht="16.5" customHeight="1" x14ac:dyDescent="0.25"/>
    <row r="379" ht="16.5" customHeight="1" x14ac:dyDescent="0.25"/>
    <row r="380" ht="16.5" customHeight="1" x14ac:dyDescent="0.25"/>
    <row r="381" ht="16.5" customHeight="1" x14ac:dyDescent="0.25"/>
    <row r="382" ht="16.5" customHeight="1" x14ac:dyDescent="0.25"/>
    <row r="383" ht="16.5" customHeight="1" x14ac:dyDescent="0.25"/>
    <row r="384" ht="16.5" customHeight="1" x14ac:dyDescent="0.25"/>
    <row r="385" ht="16.5" customHeight="1" x14ac:dyDescent="0.25"/>
    <row r="386" ht="16.5" customHeight="1" x14ac:dyDescent="0.25"/>
    <row r="387" ht="16.5" customHeight="1" x14ac:dyDescent="0.25"/>
    <row r="388" ht="16.5" customHeight="1" x14ac:dyDescent="0.25"/>
    <row r="389" ht="16.5" customHeight="1" x14ac:dyDescent="0.25"/>
    <row r="390" ht="16.5" customHeight="1" x14ac:dyDescent="0.25"/>
    <row r="391" ht="16.5" customHeight="1" x14ac:dyDescent="0.25"/>
    <row r="392" ht="16.5" customHeight="1" x14ac:dyDescent="0.25"/>
    <row r="393" ht="16.5" customHeight="1" x14ac:dyDescent="0.25"/>
    <row r="394" ht="16.5" customHeight="1" x14ac:dyDescent="0.25"/>
    <row r="395" ht="16.5" customHeight="1" x14ac:dyDescent="0.25"/>
    <row r="396" ht="16.5" customHeight="1" x14ac:dyDescent="0.25"/>
    <row r="397" ht="16.5" customHeight="1" x14ac:dyDescent="0.25"/>
    <row r="398" ht="16.5" customHeight="1" x14ac:dyDescent="0.25"/>
    <row r="399" ht="16.5" customHeight="1" x14ac:dyDescent="0.25"/>
    <row r="400" ht="16.5" customHeight="1" x14ac:dyDescent="0.25"/>
    <row r="401" ht="16.5" customHeight="1" x14ac:dyDescent="0.25"/>
    <row r="402" ht="16.5" customHeight="1" x14ac:dyDescent="0.25"/>
    <row r="403" ht="16.5" customHeight="1" x14ac:dyDescent="0.25"/>
    <row r="404" ht="16.5" customHeight="1" x14ac:dyDescent="0.25"/>
    <row r="405" ht="16.5" customHeight="1" x14ac:dyDescent="0.25"/>
    <row r="406" ht="16.5" customHeight="1" x14ac:dyDescent="0.25"/>
    <row r="407" ht="16.5" customHeight="1" x14ac:dyDescent="0.25"/>
    <row r="408" ht="16.5" customHeight="1" x14ac:dyDescent="0.25"/>
    <row r="409" ht="16.5" customHeight="1" x14ac:dyDescent="0.25"/>
    <row r="410" ht="16.5" customHeight="1" x14ac:dyDescent="0.25"/>
    <row r="411" ht="16.5" customHeight="1" x14ac:dyDescent="0.25"/>
    <row r="412" ht="16.5" customHeight="1" x14ac:dyDescent="0.25"/>
    <row r="413" ht="16.5" customHeight="1" x14ac:dyDescent="0.25"/>
    <row r="414" ht="16.5" customHeight="1" x14ac:dyDescent="0.25"/>
    <row r="415" ht="16.5" customHeight="1" x14ac:dyDescent="0.25"/>
    <row r="416" ht="16.5" customHeight="1" x14ac:dyDescent="0.25"/>
    <row r="417" ht="16.5" customHeight="1" x14ac:dyDescent="0.25"/>
    <row r="418" ht="16.5" customHeight="1" x14ac:dyDescent="0.25"/>
    <row r="419" ht="16.5" customHeight="1" x14ac:dyDescent="0.25"/>
    <row r="420" ht="16.5" customHeight="1" x14ac:dyDescent="0.25"/>
    <row r="421" ht="16.5" customHeight="1" x14ac:dyDescent="0.25"/>
    <row r="422" ht="16.5" customHeight="1" x14ac:dyDescent="0.25"/>
    <row r="423" ht="16.5" customHeight="1" x14ac:dyDescent="0.25"/>
    <row r="424" ht="16.5" customHeight="1" x14ac:dyDescent="0.25"/>
    <row r="425" ht="16.5" customHeight="1" x14ac:dyDescent="0.25"/>
    <row r="426" ht="16.5" customHeight="1" x14ac:dyDescent="0.25"/>
    <row r="427" ht="16.5" customHeight="1" x14ac:dyDescent="0.25"/>
    <row r="428" ht="16.5" customHeight="1" x14ac:dyDescent="0.25"/>
    <row r="429" ht="16.5" customHeight="1" x14ac:dyDescent="0.25"/>
    <row r="430" ht="16.5" customHeight="1" x14ac:dyDescent="0.25"/>
    <row r="431" ht="16.5" customHeight="1" x14ac:dyDescent="0.25"/>
    <row r="432" ht="16.5" customHeight="1" x14ac:dyDescent="0.25"/>
    <row r="433" ht="16.5" customHeight="1" x14ac:dyDescent="0.25"/>
    <row r="434" ht="16.5" customHeight="1" x14ac:dyDescent="0.25"/>
    <row r="435" ht="16.5" customHeight="1" x14ac:dyDescent="0.25"/>
    <row r="436" ht="16.5" customHeight="1" x14ac:dyDescent="0.25"/>
    <row r="437" ht="16.5" customHeight="1" x14ac:dyDescent="0.25"/>
    <row r="438" ht="16.5" customHeight="1" x14ac:dyDescent="0.25"/>
    <row r="439" ht="16.5" customHeight="1" x14ac:dyDescent="0.25"/>
    <row r="440" ht="16.5" customHeight="1" x14ac:dyDescent="0.25"/>
    <row r="441" ht="16.5" customHeight="1" x14ac:dyDescent="0.25"/>
    <row r="442" ht="16.5" customHeight="1" x14ac:dyDescent="0.25"/>
    <row r="443" ht="16.5" customHeight="1" x14ac:dyDescent="0.25"/>
    <row r="444" ht="16.5" customHeight="1" x14ac:dyDescent="0.25"/>
    <row r="445" ht="16.5" customHeight="1" x14ac:dyDescent="0.25"/>
    <row r="446" ht="16.5" customHeight="1" x14ac:dyDescent="0.25"/>
    <row r="447" ht="16.5" customHeight="1" x14ac:dyDescent="0.25"/>
    <row r="448" ht="16.5" customHeight="1" x14ac:dyDescent="0.25"/>
    <row r="449" ht="16.5" customHeight="1" x14ac:dyDescent="0.25"/>
    <row r="450" ht="16.5" customHeight="1" x14ac:dyDescent="0.25"/>
    <row r="451" ht="16.5" customHeight="1" x14ac:dyDescent="0.25"/>
    <row r="452" ht="16.5" customHeight="1" x14ac:dyDescent="0.25"/>
    <row r="453" ht="16.5" customHeight="1" x14ac:dyDescent="0.25"/>
    <row r="454" ht="16.5" customHeight="1" x14ac:dyDescent="0.25"/>
    <row r="455" ht="16.5" customHeight="1" x14ac:dyDescent="0.25"/>
    <row r="456" ht="16.5" customHeight="1" x14ac:dyDescent="0.25"/>
    <row r="457" ht="16.5" customHeight="1" x14ac:dyDescent="0.25"/>
    <row r="458" ht="16.5" customHeight="1" x14ac:dyDescent="0.25"/>
    <row r="459" ht="16.5" customHeight="1" x14ac:dyDescent="0.25"/>
    <row r="460" ht="16.5" customHeight="1" x14ac:dyDescent="0.25"/>
    <row r="461" ht="16.5" customHeight="1" x14ac:dyDescent="0.25"/>
    <row r="462" ht="16.5" customHeight="1" x14ac:dyDescent="0.25"/>
    <row r="463" ht="16.5" customHeight="1" x14ac:dyDescent="0.25"/>
    <row r="464" ht="16.5" customHeight="1" x14ac:dyDescent="0.25"/>
    <row r="465" ht="16.5" customHeight="1" x14ac:dyDescent="0.25"/>
    <row r="466" ht="16.5" customHeight="1" x14ac:dyDescent="0.25"/>
    <row r="467" ht="16.5" customHeight="1" x14ac:dyDescent="0.25"/>
    <row r="468" ht="16.5" customHeight="1" x14ac:dyDescent="0.25"/>
    <row r="469" ht="16.5" customHeight="1" x14ac:dyDescent="0.25"/>
    <row r="470" ht="16.5" customHeight="1" x14ac:dyDescent="0.25"/>
    <row r="471" ht="16.5" customHeight="1" x14ac:dyDescent="0.25"/>
    <row r="472" ht="16.5" customHeight="1" x14ac:dyDescent="0.25"/>
    <row r="473" ht="16.5" customHeight="1" x14ac:dyDescent="0.25"/>
    <row r="474" ht="16.5" customHeight="1" x14ac:dyDescent="0.25"/>
    <row r="475" ht="16.5" customHeight="1" x14ac:dyDescent="0.25"/>
    <row r="476" ht="16.5" customHeight="1" x14ac:dyDescent="0.25"/>
    <row r="477" ht="16.5" customHeight="1" x14ac:dyDescent="0.25"/>
    <row r="478" ht="16.5" customHeight="1" x14ac:dyDescent="0.25"/>
    <row r="479" ht="16.5" customHeight="1" x14ac:dyDescent="0.25"/>
    <row r="480" ht="16.5" customHeight="1" x14ac:dyDescent="0.25"/>
    <row r="481" ht="16.5" customHeight="1" x14ac:dyDescent="0.25"/>
    <row r="482" ht="16.5" customHeight="1" x14ac:dyDescent="0.25"/>
    <row r="483" ht="16.5" customHeight="1" x14ac:dyDescent="0.25"/>
    <row r="484" ht="16.5" customHeight="1" x14ac:dyDescent="0.25"/>
    <row r="485" ht="16.5" customHeight="1" x14ac:dyDescent="0.25"/>
    <row r="486" ht="16.5" customHeight="1" x14ac:dyDescent="0.25"/>
    <row r="487" ht="16.5" customHeight="1" x14ac:dyDescent="0.25"/>
    <row r="488" ht="16.5" customHeight="1" x14ac:dyDescent="0.25"/>
    <row r="489" ht="16.5" customHeight="1" x14ac:dyDescent="0.25"/>
    <row r="490" ht="16.5" customHeight="1" x14ac:dyDescent="0.25"/>
    <row r="491" ht="16.5" customHeight="1" x14ac:dyDescent="0.25"/>
    <row r="492" ht="16.5" customHeight="1" x14ac:dyDescent="0.25"/>
    <row r="493" ht="16.5" customHeight="1" x14ac:dyDescent="0.25"/>
    <row r="494" ht="16.5" customHeight="1" x14ac:dyDescent="0.25"/>
    <row r="495" ht="16.5" customHeight="1" x14ac:dyDescent="0.25"/>
    <row r="496" ht="16.5" customHeight="1" x14ac:dyDescent="0.25"/>
    <row r="497" ht="16.5" customHeight="1" x14ac:dyDescent="0.25"/>
    <row r="498" ht="16.5" customHeight="1" x14ac:dyDescent="0.25"/>
    <row r="499" ht="16.5" customHeight="1" x14ac:dyDescent="0.25"/>
    <row r="500" ht="16.5" customHeight="1" x14ac:dyDescent="0.25"/>
    <row r="501" ht="16.5" customHeight="1" x14ac:dyDescent="0.25"/>
    <row r="502" ht="16.5" customHeight="1" x14ac:dyDescent="0.25"/>
    <row r="503" ht="16.5" customHeight="1" x14ac:dyDescent="0.25"/>
    <row r="504" ht="16.5" customHeight="1" x14ac:dyDescent="0.25"/>
    <row r="505" ht="16.5" customHeight="1" x14ac:dyDescent="0.25"/>
    <row r="506" ht="16.5" customHeight="1" x14ac:dyDescent="0.25"/>
    <row r="507" ht="16.5" customHeight="1" x14ac:dyDescent="0.25"/>
    <row r="508" ht="16.5" customHeight="1" x14ac:dyDescent="0.25"/>
    <row r="509" ht="16.5" customHeight="1" x14ac:dyDescent="0.25"/>
    <row r="510" ht="16.5" customHeight="1" x14ac:dyDescent="0.25"/>
    <row r="511" ht="16.5" customHeight="1" x14ac:dyDescent="0.25"/>
    <row r="512" ht="16.5" customHeight="1" x14ac:dyDescent="0.25"/>
    <row r="513" ht="16.5" customHeight="1" x14ac:dyDescent="0.25"/>
    <row r="514" ht="16.5" customHeight="1" x14ac:dyDescent="0.25"/>
    <row r="515" ht="16.5" customHeight="1" x14ac:dyDescent="0.25"/>
    <row r="516" ht="16.5" customHeight="1" x14ac:dyDescent="0.25"/>
    <row r="517" ht="16.5" customHeight="1" x14ac:dyDescent="0.25"/>
    <row r="518" ht="16.5" customHeight="1" x14ac:dyDescent="0.25"/>
    <row r="519" ht="16.5" customHeight="1" x14ac:dyDescent="0.25"/>
    <row r="520" ht="16.5" customHeight="1" x14ac:dyDescent="0.25"/>
    <row r="521" ht="16.5" customHeight="1" x14ac:dyDescent="0.25"/>
    <row r="522" ht="16.5" customHeight="1" x14ac:dyDescent="0.25"/>
    <row r="523" ht="16.5" customHeight="1" x14ac:dyDescent="0.25"/>
    <row r="524" ht="16.5" customHeight="1" x14ac:dyDescent="0.25"/>
    <row r="525" ht="16.5" customHeight="1" x14ac:dyDescent="0.25"/>
    <row r="526" ht="16.5" customHeight="1" x14ac:dyDescent="0.25"/>
    <row r="527" ht="16.5" customHeight="1" x14ac:dyDescent="0.25"/>
    <row r="528" ht="16.5" customHeight="1" x14ac:dyDescent="0.25"/>
    <row r="529" ht="16.5" customHeight="1" x14ac:dyDescent="0.25"/>
    <row r="530" ht="16.5" customHeight="1" x14ac:dyDescent="0.25"/>
    <row r="531" ht="16.5" customHeight="1" x14ac:dyDescent="0.25"/>
    <row r="532" ht="16.5" customHeight="1" x14ac:dyDescent="0.25"/>
    <row r="533" ht="16.5" customHeight="1" x14ac:dyDescent="0.25"/>
    <row r="534" ht="16.5" customHeight="1" x14ac:dyDescent="0.25"/>
    <row r="535" ht="16.5" customHeight="1" x14ac:dyDescent="0.25"/>
    <row r="536" ht="16.5" customHeight="1" x14ac:dyDescent="0.25"/>
    <row r="537" ht="16.5" customHeight="1" x14ac:dyDescent="0.25"/>
    <row r="538" ht="16.5" customHeight="1" x14ac:dyDescent="0.25"/>
    <row r="539" ht="16.5" customHeight="1" x14ac:dyDescent="0.25"/>
    <row r="540" ht="16.5" customHeight="1" x14ac:dyDescent="0.25"/>
    <row r="541" ht="16.5" customHeight="1" x14ac:dyDescent="0.25"/>
    <row r="542" ht="16.5" customHeight="1" x14ac:dyDescent="0.25"/>
    <row r="543" ht="16.5" customHeight="1" x14ac:dyDescent="0.25"/>
    <row r="544" ht="16.5" customHeight="1" x14ac:dyDescent="0.25"/>
    <row r="545" ht="16.5" customHeight="1" x14ac:dyDescent="0.25"/>
    <row r="546" ht="16.5" customHeight="1" x14ac:dyDescent="0.25"/>
    <row r="547" ht="16.5" customHeight="1" x14ac:dyDescent="0.25"/>
    <row r="548" ht="16.5" customHeight="1" x14ac:dyDescent="0.25"/>
    <row r="549" ht="16.5" customHeight="1" x14ac:dyDescent="0.25"/>
    <row r="550" ht="16.5" customHeight="1" x14ac:dyDescent="0.25"/>
    <row r="551" ht="16.5" customHeight="1" x14ac:dyDescent="0.25"/>
    <row r="552" ht="16.5" customHeight="1" x14ac:dyDescent="0.25"/>
    <row r="553" ht="16.5" customHeight="1" x14ac:dyDescent="0.25"/>
    <row r="554" ht="16.5" customHeight="1" x14ac:dyDescent="0.25"/>
    <row r="555" ht="16.5" customHeight="1" x14ac:dyDescent="0.25"/>
    <row r="556" ht="16.5" customHeight="1" x14ac:dyDescent="0.25"/>
    <row r="557" ht="16.5" customHeight="1" x14ac:dyDescent="0.25"/>
    <row r="558" ht="16.5" customHeight="1" x14ac:dyDescent="0.25"/>
    <row r="559" ht="16.5" customHeight="1" x14ac:dyDescent="0.25"/>
    <row r="560" ht="16.5" customHeight="1" x14ac:dyDescent="0.25"/>
    <row r="561" ht="16.5" customHeight="1" x14ac:dyDescent="0.25"/>
    <row r="562" ht="16.5" customHeight="1" x14ac:dyDescent="0.25"/>
    <row r="563" ht="16.5" customHeight="1" x14ac:dyDescent="0.25"/>
    <row r="564" ht="16.5" customHeight="1" x14ac:dyDescent="0.25"/>
    <row r="565" ht="16.5" customHeight="1" x14ac:dyDescent="0.25"/>
    <row r="566" ht="16.5" customHeight="1" x14ac:dyDescent="0.25"/>
    <row r="567" ht="16.5" customHeight="1" x14ac:dyDescent="0.25"/>
    <row r="568" ht="16.5" customHeight="1" x14ac:dyDescent="0.25"/>
    <row r="569" ht="16.5" customHeight="1" x14ac:dyDescent="0.25"/>
    <row r="570" ht="16.5" customHeight="1" x14ac:dyDescent="0.25"/>
    <row r="571" ht="16.5" customHeight="1" x14ac:dyDescent="0.25"/>
    <row r="572" ht="16.5" customHeight="1" x14ac:dyDescent="0.25"/>
    <row r="573" ht="16.5" customHeight="1" x14ac:dyDescent="0.25"/>
    <row r="574" ht="16.5" customHeight="1" x14ac:dyDescent="0.25"/>
    <row r="575" ht="16.5" customHeight="1" x14ac:dyDescent="0.25"/>
    <row r="576" ht="16.5" customHeight="1" x14ac:dyDescent="0.25"/>
    <row r="577" ht="16.5" customHeight="1" x14ac:dyDescent="0.25"/>
    <row r="578" ht="16.5" customHeight="1" x14ac:dyDescent="0.25"/>
    <row r="579" ht="16.5" customHeight="1" x14ac:dyDescent="0.25"/>
    <row r="580" ht="16.5" customHeight="1" x14ac:dyDescent="0.25"/>
    <row r="581" ht="16.5" customHeight="1" x14ac:dyDescent="0.25"/>
    <row r="582" ht="16.5" customHeight="1" x14ac:dyDescent="0.25"/>
    <row r="583" ht="16.5" customHeight="1" x14ac:dyDescent="0.25"/>
    <row r="584" ht="16.5" customHeight="1" x14ac:dyDescent="0.25"/>
    <row r="585" ht="16.5" customHeight="1" x14ac:dyDescent="0.25"/>
    <row r="586" ht="16.5" customHeight="1" x14ac:dyDescent="0.25"/>
    <row r="587" ht="16.5" customHeight="1" x14ac:dyDescent="0.25"/>
    <row r="588" ht="16.5" customHeight="1" x14ac:dyDescent="0.25"/>
    <row r="589" ht="16.5" customHeight="1" x14ac:dyDescent="0.25"/>
    <row r="590" ht="16.5" customHeight="1" x14ac:dyDescent="0.25"/>
    <row r="591" ht="16.5" customHeight="1" x14ac:dyDescent="0.25"/>
    <row r="592" ht="16.5" customHeight="1" x14ac:dyDescent="0.25"/>
    <row r="593" ht="16.5" customHeight="1" x14ac:dyDescent="0.25"/>
    <row r="594" ht="16.5" customHeight="1" x14ac:dyDescent="0.25"/>
    <row r="595" ht="16.5" customHeight="1" x14ac:dyDescent="0.25"/>
    <row r="596" ht="16.5" customHeight="1" x14ac:dyDescent="0.25"/>
    <row r="597" ht="16.5" customHeight="1" x14ac:dyDescent="0.25"/>
    <row r="598" ht="16.5" customHeight="1" x14ac:dyDescent="0.25"/>
    <row r="599" ht="16.5" customHeight="1" x14ac:dyDescent="0.25"/>
    <row r="600" ht="16.5" customHeight="1" x14ac:dyDescent="0.25"/>
    <row r="601" ht="16.5" customHeight="1" x14ac:dyDescent="0.25"/>
    <row r="602" ht="16.5" customHeight="1" x14ac:dyDescent="0.25"/>
    <row r="603" ht="16.5" customHeight="1" x14ac:dyDescent="0.25"/>
    <row r="604" ht="16.5" customHeight="1" x14ac:dyDescent="0.25"/>
    <row r="605" ht="16.5" customHeight="1" x14ac:dyDescent="0.25"/>
    <row r="606" ht="16.5" customHeight="1" x14ac:dyDescent="0.25"/>
    <row r="607" ht="16.5" customHeight="1" x14ac:dyDescent="0.25"/>
    <row r="608" ht="16.5" customHeight="1" x14ac:dyDescent="0.25"/>
    <row r="609" ht="16.5" customHeight="1" x14ac:dyDescent="0.25"/>
    <row r="610" ht="16.5" customHeight="1" x14ac:dyDescent="0.25"/>
    <row r="611" ht="16.5" customHeight="1" x14ac:dyDescent="0.25"/>
    <row r="612" ht="16.5" customHeight="1" x14ac:dyDescent="0.25"/>
    <row r="613" ht="16.5" customHeight="1" x14ac:dyDescent="0.25"/>
    <row r="614" ht="16.5" customHeight="1" x14ac:dyDescent="0.25"/>
    <row r="615" ht="16.5" customHeight="1" x14ac:dyDescent="0.25"/>
    <row r="616" ht="16.5" customHeight="1" x14ac:dyDescent="0.25"/>
    <row r="617" ht="16.5" customHeight="1" x14ac:dyDescent="0.25"/>
    <row r="618" ht="16.5" customHeight="1" x14ac:dyDescent="0.25"/>
    <row r="619" ht="16.5" customHeight="1" x14ac:dyDescent="0.25"/>
    <row r="620" ht="16.5" customHeight="1" x14ac:dyDescent="0.25"/>
    <row r="621" ht="16.5" customHeight="1" x14ac:dyDescent="0.25"/>
    <row r="622" ht="16.5" customHeight="1" x14ac:dyDescent="0.25"/>
    <row r="623" ht="16.5" customHeight="1" x14ac:dyDescent="0.25"/>
    <row r="624" ht="16.5" customHeight="1" x14ac:dyDescent="0.25"/>
    <row r="625" ht="16.5" customHeight="1" x14ac:dyDescent="0.25"/>
    <row r="626" ht="16.5" customHeight="1" x14ac:dyDescent="0.25"/>
    <row r="627" ht="16.5" customHeight="1" x14ac:dyDescent="0.25"/>
    <row r="628" ht="16.5" customHeight="1" x14ac:dyDescent="0.25"/>
    <row r="629" ht="16.5" customHeight="1" x14ac:dyDescent="0.25"/>
    <row r="630" ht="16.5" customHeight="1" x14ac:dyDescent="0.25"/>
    <row r="631" ht="16.5" customHeight="1" x14ac:dyDescent="0.25"/>
    <row r="632" ht="16.5" customHeight="1" x14ac:dyDescent="0.25"/>
    <row r="633" ht="16.5" customHeight="1" x14ac:dyDescent="0.25"/>
    <row r="634" ht="16.5" customHeight="1" x14ac:dyDescent="0.25"/>
    <row r="635" ht="16.5" customHeight="1" x14ac:dyDescent="0.25"/>
    <row r="636" ht="16.5" customHeight="1" x14ac:dyDescent="0.25"/>
    <row r="637" ht="16.5" customHeight="1" x14ac:dyDescent="0.25"/>
    <row r="638" ht="16.5" customHeight="1" x14ac:dyDescent="0.25"/>
    <row r="639" ht="16.5" customHeight="1" x14ac:dyDescent="0.25"/>
    <row r="640" ht="16.5" customHeight="1" x14ac:dyDescent="0.25"/>
    <row r="641" ht="16.5" customHeight="1" x14ac:dyDescent="0.25"/>
    <row r="642" ht="16.5" customHeight="1" x14ac:dyDescent="0.25"/>
    <row r="643" ht="16.5" customHeight="1" x14ac:dyDescent="0.25"/>
    <row r="644" ht="16.5" customHeight="1" x14ac:dyDescent="0.25"/>
    <row r="645" ht="16.5" customHeight="1" x14ac:dyDescent="0.25"/>
    <row r="646" ht="16.5" customHeight="1" x14ac:dyDescent="0.25"/>
    <row r="647" ht="16.5" customHeight="1" x14ac:dyDescent="0.25"/>
    <row r="648" ht="16.5" customHeight="1" x14ac:dyDescent="0.25"/>
    <row r="649" ht="16.5" customHeight="1" x14ac:dyDescent="0.25"/>
    <row r="650" ht="16.5" customHeight="1" x14ac:dyDescent="0.25"/>
    <row r="651" ht="16.5" customHeight="1" x14ac:dyDescent="0.25"/>
    <row r="652" ht="16.5" customHeight="1" x14ac:dyDescent="0.25"/>
    <row r="653" ht="16.5" customHeight="1" x14ac:dyDescent="0.25"/>
    <row r="654" ht="16.5" customHeight="1" x14ac:dyDescent="0.25"/>
    <row r="655" ht="16.5" customHeight="1" x14ac:dyDescent="0.25"/>
    <row r="656" ht="16.5" customHeight="1" x14ac:dyDescent="0.25"/>
    <row r="657" ht="16.5" customHeight="1" x14ac:dyDescent="0.25"/>
    <row r="658" ht="16.5" customHeight="1" x14ac:dyDescent="0.25"/>
    <row r="659" ht="16.5" customHeight="1" x14ac:dyDescent="0.25"/>
    <row r="660" ht="16.5" customHeight="1" x14ac:dyDescent="0.25"/>
    <row r="661" ht="16.5" customHeight="1" x14ac:dyDescent="0.25"/>
    <row r="662" ht="16.5" customHeight="1" x14ac:dyDescent="0.25"/>
    <row r="663" ht="16.5" customHeight="1" x14ac:dyDescent="0.25"/>
    <row r="664" ht="16.5" customHeight="1" x14ac:dyDescent="0.25"/>
    <row r="665" ht="16.5" customHeight="1" x14ac:dyDescent="0.25"/>
    <row r="666" ht="16.5" customHeight="1" x14ac:dyDescent="0.25"/>
    <row r="667" ht="16.5" customHeight="1" x14ac:dyDescent="0.25"/>
    <row r="668" ht="16.5" customHeight="1" x14ac:dyDescent="0.25"/>
    <row r="669" ht="16.5" customHeight="1" x14ac:dyDescent="0.25"/>
    <row r="670" ht="16.5" customHeight="1" x14ac:dyDescent="0.25"/>
    <row r="671" ht="16.5" customHeight="1" x14ac:dyDescent="0.25"/>
    <row r="672" ht="16.5" customHeight="1" x14ac:dyDescent="0.25"/>
    <row r="673" ht="16.5" customHeight="1" x14ac:dyDescent="0.25"/>
    <row r="674" ht="16.5" customHeight="1" x14ac:dyDescent="0.25"/>
    <row r="675" ht="16.5" customHeight="1" x14ac:dyDescent="0.25"/>
    <row r="676" ht="16.5" customHeight="1" x14ac:dyDescent="0.25"/>
    <row r="677" ht="16.5" customHeight="1" x14ac:dyDescent="0.25"/>
    <row r="678" ht="16.5" customHeight="1" x14ac:dyDescent="0.25"/>
    <row r="679" ht="16.5" customHeight="1" x14ac:dyDescent="0.25"/>
    <row r="680" ht="16.5" customHeight="1" x14ac:dyDescent="0.25"/>
    <row r="681" ht="16.5" customHeight="1" x14ac:dyDescent="0.25"/>
    <row r="682" ht="16.5" customHeight="1" x14ac:dyDescent="0.25"/>
    <row r="683" ht="16.5" customHeight="1" x14ac:dyDescent="0.25"/>
    <row r="684" ht="16.5" customHeight="1" x14ac:dyDescent="0.25"/>
    <row r="685" ht="16.5" customHeight="1" x14ac:dyDescent="0.25"/>
    <row r="686" ht="16.5" customHeight="1" x14ac:dyDescent="0.25"/>
    <row r="687" ht="16.5" customHeight="1" x14ac:dyDescent="0.25"/>
    <row r="688" ht="16.5" customHeight="1" x14ac:dyDescent="0.25"/>
    <row r="689" ht="16.5" customHeight="1" x14ac:dyDescent="0.25"/>
    <row r="690" ht="16.5" customHeight="1" x14ac:dyDescent="0.25"/>
    <row r="691" ht="16.5" customHeight="1" x14ac:dyDescent="0.25"/>
    <row r="692" ht="16.5" customHeight="1" x14ac:dyDescent="0.25"/>
    <row r="693" ht="16.5" customHeight="1" x14ac:dyDescent="0.25"/>
    <row r="694" ht="16.5" customHeight="1" x14ac:dyDescent="0.25"/>
    <row r="695" ht="16.5" customHeight="1" x14ac:dyDescent="0.25"/>
    <row r="696" ht="16.5" customHeight="1" x14ac:dyDescent="0.25"/>
    <row r="697" ht="16.5" customHeight="1" x14ac:dyDescent="0.25"/>
    <row r="698" ht="16.5" customHeight="1" x14ac:dyDescent="0.25"/>
    <row r="699" ht="16.5" customHeight="1" x14ac:dyDescent="0.25"/>
    <row r="700" ht="16.5" customHeight="1" x14ac:dyDescent="0.25"/>
    <row r="701" ht="16.5" customHeight="1" x14ac:dyDescent="0.25"/>
    <row r="702" ht="16.5" customHeight="1" x14ac:dyDescent="0.25"/>
    <row r="703" ht="16.5" customHeight="1" x14ac:dyDescent="0.25"/>
    <row r="704" ht="16.5" customHeight="1" x14ac:dyDescent="0.25"/>
    <row r="705" ht="16.5" customHeight="1" x14ac:dyDescent="0.25"/>
    <row r="706" ht="16.5" customHeight="1" x14ac:dyDescent="0.25"/>
    <row r="707" ht="16.5" customHeight="1" x14ac:dyDescent="0.25"/>
    <row r="708" ht="16.5" customHeight="1" x14ac:dyDescent="0.25"/>
    <row r="709" ht="16.5" customHeight="1" x14ac:dyDescent="0.25"/>
    <row r="710" ht="16.5" customHeight="1" x14ac:dyDescent="0.25"/>
    <row r="711" ht="16.5" customHeight="1" x14ac:dyDescent="0.25"/>
    <row r="712" ht="16.5" customHeight="1" x14ac:dyDescent="0.25"/>
    <row r="713" ht="16.5" customHeight="1" x14ac:dyDescent="0.25"/>
    <row r="714" ht="16.5" customHeight="1" x14ac:dyDescent="0.25"/>
    <row r="715" ht="16.5" customHeight="1" x14ac:dyDescent="0.25"/>
    <row r="716" ht="16.5" customHeight="1" x14ac:dyDescent="0.25"/>
    <row r="717" ht="16.5" customHeight="1" x14ac:dyDescent="0.25"/>
    <row r="718" ht="16.5" customHeight="1" x14ac:dyDescent="0.25"/>
    <row r="719" ht="16.5" customHeight="1" x14ac:dyDescent="0.25"/>
    <row r="720" ht="16.5" customHeight="1" x14ac:dyDescent="0.25"/>
    <row r="721" ht="16.5" customHeight="1" x14ac:dyDescent="0.25"/>
    <row r="722" ht="16.5" customHeight="1" x14ac:dyDescent="0.25"/>
    <row r="723" ht="16.5" customHeight="1" x14ac:dyDescent="0.25"/>
    <row r="724" ht="16.5" customHeight="1" x14ac:dyDescent="0.25"/>
    <row r="725" ht="16.5" customHeight="1" x14ac:dyDescent="0.25"/>
    <row r="726" ht="16.5" customHeight="1" x14ac:dyDescent="0.25"/>
    <row r="727" ht="16.5" customHeight="1" x14ac:dyDescent="0.25"/>
    <row r="728" ht="16.5" customHeight="1" x14ac:dyDescent="0.25"/>
    <row r="729" ht="16.5" customHeight="1" x14ac:dyDescent="0.25"/>
    <row r="730" ht="16.5" customHeight="1" x14ac:dyDescent="0.25"/>
    <row r="731" ht="16.5" customHeight="1" x14ac:dyDescent="0.25"/>
    <row r="732" ht="16.5" customHeight="1" x14ac:dyDescent="0.25"/>
    <row r="733" ht="16.5" customHeight="1" x14ac:dyDescent="0.25"/>
    <row r="734" ht="16.5" customHeight="1" x14ac:dyDescent="0.25"/>
    <row r="735" ht="16.5" customHeight="1" x14ac:dyDescent="0.25"/>
    <row r="736" ht="16.5" customHeight="1" x14ac:dyDescent="0.25"/>
    <row r="737" ht="16.5" customHeight="1" x14ac:dyDescent="0.25"/>
    <row r="738" ht="16.5" customHeight="1" x14ac:dyDescent="0.25"/>
    <row r="739" ht="16.5" customHeight="1" x14ac:dyDescent="0.25"/>
    <row r="740" ht="16.5" customHeight="1" x14ac:dyDescent="0.25"/>
    <row r="741" ht="16.5" customHeight="1" x14ac:dyDescent="0.25"/>
    <row r="742" ht="16.5" customHeight="1" x14ac:dyDescent="0.25"/>
    <row r="743" ht="16.5" customHeight="1" x14ac:dyDescent="0.25"/>
    <row r="744" ht="16.5" customHeight="1" x14ac:dyDescent="0.25"/>
    <row r="745" ht="16.5" customHeight="1" x14ac:dyDescent="0.25"/>
    <row r="746" ht="16.5" customHeight="1" x14ac:dyDescent="0.25"/>
    <row r="747" ht="16.5" customHeight="1" x14ac:dyDescent="0.25"/>
    <row r="748" ht="16.5" customHeight="1" x14ac:dyDescent="0.25"/>
    <row r="749" ht="16.5" customHeight="1" x14ac:dyDescent="0.25"/>
    <row r="750" ht="16.5" customHeight="1" x14ac:dyDescent="0.25"/>
    <row r="751" ht="16.5" customHeight="1" x14ac:dyDescent="0.25"/>
    <row r="752" ht="16.5" customHeight="1" x14ac:dyDescent="0.25"/>
    <row r="753" ht="16.5" customHeight="1" x14ac:dyDescent="0.25"/>
    <row r="754" ht="16.5" customHeight="1" x14ac:dyDescent="0.25"/>
    <row r="755" ht="16.5" customHeight="1" x14ac:dyDescent="0.25"/>
    <row r="756" ht="16.5" customHeight="1" x14ac:dyDescent="0.25"/>
    <row r="757" ht="16.5" customHeight="1" x14ac:dyDescent="0.25"/>
    <row r="758" ht="16.5" customHeight="1" x14ac:dyDescent="0.25"/>
    <row r="759" ht="16.5" customHeight="1" x14ac:dyDescent="0.25"/>
    <row r="760" ht="16.5" customHeight="1" x14ac:dyDescent="0.25"/>
    <row r="761" ht="16.5" customHeight="1" x14ac:dyDescent="0.25"/>
    <row r="762" ht="16.5" customHeight="1" x14ac:dyDescent="0.25"/>
    <row r="763" ht="16.5" customHeight="1" x14ac:dyDescent="0.25"/>
    <row r="764" ht="16.5" customHeight="1" x14ac:dyDescent="0.25"/>
    <row r="765" ht="16.5" customHeight="1" x14ac:dyDescent="0.25"/>
    <row r="766" ht="16.5" customHeight="1" x14ac:dyDescent="0.25"/>
    <row r="767" ht="16.5" customHeight="1" x14ac:dyDescent="0.25"/>
    <row r="768" ht="16.5" customHeight="1" x14ac:dyDescent="0.25"/>
    <row r="769" ht="16.5" customHeight="1" x14ac:dyDescent="0.25"/>
    <row r="770" ht="16.5" customHeight="1" x14ac:dyDescent="0.25"/>
    <row r="771" ht="16.5" customHeight="1" x14ac:dyDescent="0.25"/>
    <row r="772" ht="16.5" customHeight="1" x14ac:dyDescent="0.25"/>
    <row r="773" ht="16.5" customHeight="1" x14ac:dyDescent="0.25"/>
    <row r="774" ht="16.5" customHeight="1" x14ac:dyDescent="0.25"/>
    <row r="775" ht="16.5" customHeight="1" x14ac:dyDescent="0.25"/>
    <row r="776" ht="16.5" customHeight="1" x14ac:dyDescent="0.25"/>
    <row r="777" ht="16.5" customHeight="1" x14ac:dyDescent="0.25"/>
    <row r="778" ht="16.5" customHeight="1" x14ac:dyDescent="0.25"/>
    <row r="779" ht="16.5" customHeight="1" x14ac:dyDescent="0.25"/>
    <row r="780" ht="16.5" customHeight="1" x14ac:dyDescent="0.25"/>
    <row r="781" ht="16.5" customHeight="1" x14ac:dyDescent="0.25"/>
    <row r="782" ht="16.5" customHeight="1" x14ac:dyDescent="0.25"/>
    <row r="783" ht="16.5" customHeight="1" x14ac:dyDescent="0.25"/>
    <row r="784" ht="16.5" customHeight="1" x14ac:dyDescent="0.25"/>
    <row r="785" ht="16.5" customHeight="1" x14ac:dyDescent="0.25"/>
    <row r="786" ht="16.5" customHeight="1" x14ac:dyDescent="0.25"/>
    <row r="787" ht="16.5" customHeight="1" x14ac:dyDescent="0.25"/>
    <row r="788" ht="16.5" customHeight="1" x14ac:dyDescent="0.25"/>
    <row r="789" ht="16.5" customHeight="1" x14ac:dyDescent="0.25"/>
    <row r="790" ht="16.5" customHeight="1" x14ac:dyDescent="0.25"/>
    <row r="791" ht="16.5" customHeight="1" x14ac:dyDescent="0.25"/>
    <row r="792" ht="16.5" customHeight="1" x14ac:dyDescent="0.25"/>
    <row r="793" ht="16.5" customHeight="1" x14ac:dyDescent="0.25"/>
    <row r="794" ht="16.5" customHeight="1" x14ac:dyDescent="0.25"/>
    <row r="795" ht="16.5" customHeight="1" x14ac:dyDescent="0.25"/>
    <row r="796" ht="16.5" customHeight="1" x14ac:dyDescent="0.25"/>
    <row r="797" ht="16.5" customHeight="1" x14ac:dyDescent="0.25"/>
    <row r="798" ht="16.5" customHeight="1" x14ac:dyDescent="0.25"/>
    <row r="799" ht="16.5" customHeight="1" x14ac:dyDescent="0.25"/>
    <row r="800" ht="16.5" customHeight="1" x14ac:dyDescent="0.25"/>
    <row r="801" ht="16.5" customHeight="1" x14ac:dyDescent="0.25"/>
    <row r="802" ht="16.5" customHeight="1" x14ac:dyDescent="0.25"/>
    <row r="803" ht="16.5" customHeight="1" x14ac:dyDescent="0.25"/>
    <row r="804" ht="16.5" customHeight="1" x14ac:dyDescent="0.25"/>
    <row r="805" ht="16.5" customHeight="1" x14ac:dyDescent="0.25"/>
    <row r="806" ht="16.5" customHeight="1" x14ac:dyDescent="0.25"/>
    <row r="807" ht="16.5" customHeight="1" x14ac:dyDescent="0.25"/>
    <row r="808" ht="16.5" customHeight="1" x14ac:dyDescent="0.25"/>
    <row r="809" ht="16.5" customHeight="1" x14ac:dyDescent="0.25"/>
    <row r="810" ht="16.5" customHeight="1" x14ac:dyDescent="0.25"/>
    <row r="811" ht="16.5" customHeight="1" x14ac:dyDescent="0.25"/>
    <row r="812" ht="16.5" customHeight="1" x14ac:dyDescent="0.25"/>
    <row r="813" ht="16.5" customHeight="1" x14ac:dyDescent="0.25"/>
    <row r="814" ht="16.5" customHeight="1" x14ac:dyDescent="0.25"/>
    <row r="815" ht="16.5" customHeight="1" x14ac:dyDescent="0.25"/>
    <row r="816" ht="16.5" customHeight="1" x14ac:dyDescent="0.25"/>
    <row r="817" ht="16.5" customHeight="1" x14ac:dyDescent="0.25"/>
    <row r="818" ht="16.5" customHeight="1" x14ac:dyDescent="0.25"/>
    <row r="819" ht="16.5" customHeight="1" x14ac:dyDescent="0.25"/>
    <row r="820" ht="16.5" customHeight="1" x14ac:dyDescent="0.25"/>
    <row r="821" ht="16.5" customHeight="1" x14ac:dyDescent="0.25"/>
    <row r="822" ht="16.5" customHeight="1" x14ac:dyDescent="0.25"/>
    <row r="823" ht="16.5" customHeight="1" x14ac:dyDescent="0.25"/>
    <row r="824" ht="16.5" customHeight="1" x14ac:dyDescent="0.25"/>
    <row r="825" ht="16.5" customHeight="1" x14ac:dyDescent="0.25"/>
    <row r="826" ht="16.5" customHeight="1" x14ac:dyDescent="0.25"/>
    <row r="827" ht="16.5" customHeight="1" x14ac:dyDescent="0.25"/>
    <row r="828" ht="16.5" customHeight="1" x14ac:dyDescent="0.25"/>
    <row r="829" ht="16.5" customHeight="1" x14ac:dyDescent="0.25"/>
    <row r="830" ht="16.5" customHeight="1" x14ac:dyDescent="0.25"/>
    <row r="831" ht="16.5" customHeight="1" x14ac:dyDescent="0.25"/>
    <row r="832" ht="16.5" customHeight="1" x14ac:dyDescent="0.25"/>
    <row r="833" ht="16.5" customHeight="1" x14ac:dyDescent="0.25"/>
    <row r="834" ht="16.5" customHeight="1" x14ac:dyDescent="0.25"/>
    <row r="835" ht="16.5" customHeight="1" x14ac:dyDescent="0.25"/>
    <row r="836" ht="16.5" customHeight="1" x14ac:dyDescent="0.25"/>
    <row r="837" ht="16.5" customHeight="1" x14ac:dyDescent="0.25"/>
    <row r="838" ht="16.5" customHeight="1" x14ac:dyDescent="0.25"/>
    <row r="839" ht="16.5" customHeight="1" x14ac:dyDescent="0.25"/>
    <row r="840" ht="16.5" customHeight="1" x14ac:dyDescent="0.25"/>
    <row r="841" ht="16.5" customHeight="1" x14ac:dyDescent="0.25"/>
    <row r="842" ht="16.5" customHeight="1" x14ac:dyDescent="0.25"/>
    <row r="843" ht="16.5" customHeight="1" x14ac:dyDescent="0.25"/>
    <row r="844" ht="16.5" customHeight="1" x14ac:dyDescent="0.25"/>
    <row r="845" ht="16.5" customHeight="1" x14ac:dyDescent="0.25"/>
    <row r="846" ht="16.5" customHeight="1" x14ac:dyDescent="0.25"/>
    <row r="847" ht="16.5" customHeight="1" x14ac:dyDescent="0.25"/>
    <row r="848" ht="16.5" customHeight="1" x14ac:dyDescent="0.25"/>
    <row r="849" ht="16.5" customHeight="1" x14ac:dyDescent="0.25"/>
    <row r="850" ht="16.5" customHeight="1" x14ac:dyDescent="0.25"/>
    <row r="851" ht="16.5" customHeight="1" x14ac:dyDescent="0.25"/>
    <row r="852" ht="16.5" customHeight="1" x14ac:dyDescent="0.25"/>
    <row r="853" ht="16.5" customHeight="1" x14ac:dyDescent="0.25"/>
    <row r="854" ht="16.5" customHeight="1" x14ac:dyDescent="0.25"/>
    <row r="855" ht="16.5" customHeight="1" x14ac:dyDescent="0.25"/>
    <row r="856" ht="16.5" customHeight="1" x14ac:dyDescent="0.25"/>
    <row r="857" ht="16.5" customHeight="1" x14ac:dyDescent="0.25"/>
    <row r="858" ht="16.5" customHeight="1" x14ac:dyDescent="0.25"/>
    <row r="859" ht="16.5" customHeight="1" x14ac:dyDescent="0.25"/>
    <row r="860" ht="16.5" customHeight="1" x14ac:dyDescent="0.25"/>
    <row r="861" ht="16.5" customHeight="1" x14ac:dyDescent="0.25"/>
    <row r="862" ht="16.5" customHeight="1" x14ac:dyDescent="0.25"/>
    <row r="863" ht="16.5" customHeight="1" x14ac:dyDescent="0.25"/>
    <row r="864" ht="16.5" customHeight="1" x14ac:dyDescent="0.25"/>
    <row r="865" ht="16.5" customHeight="1" x14ac:dyDescent="0.25"/>
    <row r="866" ht="16.5" customHeight="1" x14ac:dyDescent="0.25"/>
    <row r="867" ht="16.5" customHeight="1" x14ac:dyDescent="0.25"/>
    <row r="868" ht="16.5" customHeight="1" x14ac:dyDescent="0.25"/>
    <row r="869" ht="16.5" customHeight="1" x14ac:dyDescent="0.25"/>
    <row r="870" ht="16.5" customHeight="1" x14ac:dyDescent="0.25"/>
    <row r="871" ht="16.5" customHeight="1" x14ac:dyDescent="0.25"/>
    <row r="872" ht="16.5" customHeight="1" x14ac:dyDescent="0.25"/>
    <row r="873" ht="16.5" customHeight="1" x14ac:dyDescent="0.25"/>
    <row r="874" ht="16.5" customHeight="1" x14ac:dyDescent="0.25"/>
    <row r="875" ht="16.5" customHeight="1" x14ac:dyDescent="0.25"/>
    <row r="876" ht="16.5" customHeight="1" x14ac:dyDescent="0.25"/>
    <row r="877" ht="16.5" customHeight="1" x14ac:dyDescent="0.25"/>
    <row r="878" ht="16.5" customHeight="1" x14ac:dyDescent="0.25"/>
    <row r="879" ht="16.5" customHeight="1" x14ac:dyDescent="0.25"/>
    <row r="880" ht="16.5" customHeight="1" x14ac:dyDescent="0.25"/>
    <row r="881" ht="16.5" customHeight="1" x14ac:dyDescent="0.25"/>
    <row r="882" ht="16.5" customHeight="1" x14ac:dyDescent="0.25"/>
    <row r="883" ht="16.5" customHeight="1" x14ac:dyDescent="0.25"/>
    <row r="884" ht="16.5" customHeight="1" x14ac:dyDescent="0.25"/>
    <row r="885" ht="16.5" customHeight="1" x14ac:dyDescent="0.25"/>
    <row r="886" ht="16.5" customHeight="1" x14ac:dyDescent="0.25"/>
    <row r="887" ht="16.5" customHeight="1" x14ac:dyDescent="0.25"/>
    <row r="888" ht="16.5" customHeight="1" x14ac:dyDescent="0.25"/>
    <row r="889" ht="16.5" customHeight="1" x14ac:dyDescent="0.25"/>
    <row r="890" ht="16.5" customHeight="1" x14ac:dyDescent="0.25"/>
    <row r="891" ht="16.5" customHeight="1" x14ac:dyDescent="0.25"/>
    <row r="892" ht="16.5" customHeight="1" x14ac:dyDescent="0.25"/>
    <row r="893" ht="16.5" customHeight="1" x14ac:dyDescent="0.25"/>
    <row r="894" ht="16.5" customHeight="1" x14ac:dyDescent="0.25"/>
    <row r="895" ht="16.5" customHeight="1" x14ac:dyDescent="0.25"/>
    <row r="896" ht="16.5" customHeight="1" x14ac:dyDescent="0.25"/>
    <row r="897" ht="16.5" customHeight="1" x14ac:dyDescent="0.25"/>
    <row r="898" ht="16.5" customHeight="1" x14ac:dyDescent="0.25"/>
    <row r="899" ht="16.5" customHeight="1" x14ac:dyDescent="0.25"/>
    <row r="900" ht="16.5" customHeight="1" x14ac:dyDescent="0.25"/>
    <row r="901" ht="16.5" customHeight="1" x14ac:dyDescent="0.25"/>
    <row r="902" ht="16.5" customHeight="1" x14ac:dyDescent="0.25"/>
    <row r="903" ht="16.5" customHeight="1" x14ac:dyDescent="0.25"/>
    <row r="904" ht="16.5" customHeight="1" x14ac:dyDescent="0.25"/>
    <row r="905" ht="16.5" customHeight="1" x14ac:dyDescent="0.25"/>
    <row r="906" ht="16.5" customHeight="1" x14ac:dyDescent="0.25"/>
    <row r="907" ht="16.5" customHeight="1" x14ac:dyDescent="0.25"/>
    <row r="908" ht="16.5" customHeight="1" x14ac:dyDescent="0.25"/>
    <row r="909" ht="16.5" customHeight="1" x14ac:dyDescent="0.25"/>
    <row r="910" ht="16.5" customHeight="1" x14ac:dyDescent="0.25"/>
    <row r="911" ht="16.5" customHeight="1" x14ac:dyDescent="0.25"/>
    <row r="912" ht="16.5" customHeight="1" x14ac:dyDescent="0.25"/>
    <row r="913" ht="16.5" customHeight="1" x14ac:dyDescent="0.25"/>
    <row r="914" ht="16.5" customHeight="1" x14ac:dyDescent="0.25"/>
    <row r="915" ht="16.5" customHeight="1" x14ac:dyDescent="0.25"/>
    <row r="916" ht="16.5" customHeight="1" x14ac:dyDescent="0.25"/>
    <row r="917" ht="16.5" customHeight="1" x14ac:dyDescent="0.25"/>
    <row r="918" ht="16.5" customHeight="1" x14ac:dyDescent="0.25"/>
    <row r="919" ht="16.5" customHeight="1" x14ac:dyDescent="0.25"/>
    <row r="920" ht="16.5" customHeight="1" x14ac:dyDescent="0.25"/>
    <row r="921" ht="16.5" customHeight="1" x14ac:dyDescent="0.25"/>
    <row r="922" ht="16.5" customHeight="1" x14ac:dyDescent="0.25"/>
    <row r="923" ht="16.5" customHeight="1" x14ac:dyDescent="0.25"/>
    <row r="924" ht="16.5" customHeight="1" x14ac:dyDescent="0.25"/>
    <row r="925" ht="16.5" customHeight="1" x14ac:dyDescent="0.25"/>
    <row r="926" ht="16.5" customHeight="1" x14ac:dyDescent="0.25"/>
    <row r="927" ht="16.5" customHeight="1" x14ac:dyDescent="0.25"/>
    <row r="928" ht="16.5" customHeight="1" x14ac:dyDescent="0.25"/>
    <row r="929" ht="16.5" customHeight="1" x14ac:dyDescent="0.25"/>
    <row r="930" ht="16.5" customHeight="1" x14ac:dyDescent="0.25"/>
    <row r="931" ht="16.5" customHeight="1" x14ac:dyDescent="0.25"/>
    <row r="932" ht="16.5" customHeight="1" x14ac:dyDescent="0.25"/>
    <row r="933" ht="16.5" customHeight="1" x14ac:dyDescent="0.25"/>
    <row r="934" ht="16.5" customHeight="1" x14ac:dyDescent="0.25"/>
    <row r="935" ht="16.5" customHeight="1" x14ac:dyDescent="0.25"/>
    <row r="936" ht="16.5" customHeight="1" x14ac:dyDescent="0.25"/>
    <row r="937" ht="16.5" customHeight="1" x14ac:dyDescent="0.25"/>
    <row r="938" ht="16.5" customHeight="1" x14ac:dyDescent="0.25"/>
    <row r="939" ht="16.5" customHeight="1" x14ac:dyDescent="0.25"/>
    <row r="940" ht="16.5" customHeight="1" x14ac:dyDescent="0.25"/>
    <row r="941" ht="16.5" customHeight="1" x14ac:dyDescent="0.25"/>
    <row r="942" ht="16.5" customHeight="1" x14ac:dyDescent="0.25"/>
    <row r="943" ht="16.5" customHeight="1" x14ac:dyDescent="0.25"/>
    <row r="944" ht="16.5" customHeight="1" x14ac:dyDescent="0.25"/>
    <row r="945" ht="16.5" customHeight="1" x14ac:dyDescent="0.25"/>
    <row r="946" ht="16.5" customHeight="1" x14ac:dyDescent="0.25"/>
    <row r="947" ht="16.5" customHeight="1" x14ac:dyDescent="0.25"/>
    <row r="948" ht="16.5" customHeight="1" x14ac:dyDescent="0.25"/>
    <row r="949" ht="16.5" customHeight="1" x14ac:dyDescent="0.25"/>
    <row r="950" ht="16.5" customHeight="1" x14ac:dyDescent="0.25"/>
    <row r="951" ht="16.5" customHeight="1" x14ac:dyDescent="0.25"/>
    <row r="952" ht="16.5" customHeight="1" x14ac:dyDescent="0.25"/>
    <row r="953" ht="16.5" customHeight="1" x14ac:dyDescent="0.25"/>
    <row r="954" ht="16.5" customHeight="1" x14ac:dyDescent="0.25"/>
    <row r="955" ht="16.5" customHeight="1" x14ac:dyDescent="0.25"/>
    <row r="956" ht="16.5" customHeight="1" x14ac:dyDescent="0.25"/>
    <row r="957" ht="16.5" customHeight="1" x14ac:dyDescent="0.25"/>
    <row r="958" ht="16.5" customHeight="1" x14ac:dyDescent="0.25"/>
    <row r="959" ht="16.5" customHeight="1" x14ac:dyDescent="0.25"/>
    <row r="960" ht="16.5" customHeight="1" x14ac:dyDescent="0.25"/>
    <row r="961" ht="16.5" customHeight="1" x14ac:dyDescent="0.25"/>
    <row r="962" ht="16.5" customHeight="1" x14ac:dyDescent="0.25"/>
    <row r="963" ht="16.5" customHeight="1" x14ac:dyDescent="0.25"/>
    <row r="964" ht="16.5" customHeight="1" x14ac:dyDescent="0.25"/>
    <row r="965" ht="16.5" customHeight="1" x14ac:dyDescent="0.25"/>
    <row r="966" ht="16.5" customHeight="1" x14ac:dyDescent="0.25"/>
    <row r="967" ht="16.5" customHeight="1" x14ac:dyDescent="0.25"/>
    <row r="968" ht="16.5" customHeight="1" x14ac:dyDescent="0.25"/>
    <row r="969" ht="16.5" customHeight="1" x14ac:dyDescent="0.25"/>
    <row r="970" ht="16.5" customHeight="1" x14ac:dyDescent="0.25"/>
    <row r="971" ht="16.5" customHeight="1" x14ac:dyDescent="0.25"/>
    <row r="972" ht="16.5" customHeight="1" x14ac:dyDescent="0.25"/>
    <row r="973" ht="16.5" customHeight="1" x14ac:dyDescent="0.25"/>
    <row r="974" ht="16.5" customHeight="1" x14ac:dyDescent="0.25"/>
    <row r="975" ht="16.5" customHeight="1" x14ac:dyDescent="0.25"/>
    <row r="976" ht="16.5" customHeight="1" x14ac:dyDescent="0.25"/>
    <row r="977" ht="16.5" customHeight="1" x14ac:dyDescent="0.25"/>
    <row r="978" ht="16.5" customHeight="1" x14ac:dyDescent="0.25"/>
    <row r="979" ht="16.5" customHeight="1" x14ac:dyDescent="0.25"/>
    <row r="980" ht="16.5" customHeight="1" x14ac:dyDescent="0.25"/>
    <row r="981" ht="16.5" customHeight="1" x14ac:dyDescent="0.25"/>
    <row r="982" ht="16.5" customHeight="1" x14ac:dyDescent="0.25"/>
    <row r="983" ht="16.5" customHeight="1" x14ac:dyDescent="0.25"/>
    <row r="984" ht="16.5" customHeight="1" x14ac:dyDescent="0.25"/>
    <row r="985" ht="16.5" customHeight="1" x14ac:dyDescent="0.25"/>
    <row r="986" ht="16.5" customHeight="1" x14ac:dyDescent="0.25"/>
    <row r="987" ht="16.5" customHeight="1" x14ac:dyDescent="0.25"/>
    <row r="988" ht="16.5" customHeight="1" x14ac:dyDescent="0.25"/>
    <row r="989" ht="16.5" customHeight="1" x14ac:dyDescent="0.25"/>
    <row r="990" ht="16.5" customHeight="1" x14ac:dyDescent="0.25"/>
    <row r="991" ht="16.5" customHeight="1" x14ac:dyDescent="0.25"/>
    <row r="992" ht="16.5" customHeight="1" x14ac:dyDescent="0.25"/>
    <row r="993" ht="16.5" customHeight="1" x14ac:dyDescent="0.25"/>
    <row r="994" ht="16.5" customHeight="1" x14ac:dyDescent="0.25"/>
    <row r="995" ht="16.5" customHeight="1" x14ac:dyDescent="0.25"/>
    <row r="996" ht="16.5" customHeight="1" x14ac:dyDescent="0.25"/>
    <row r="997" ht="16.5" customHeight="1" x14ac:dyDescent="0.25"/>
    <row r="998" ht="16.5" customHeight="1" x14ac:dyDescent="0.25"/>
    <row r="999" ht="16.5" customHeight="1" x14ac:dyDescent="0.25"/>
    <row r="1000" ht="16.5" customHeight="1" x14ac:dyDescent="0.25"/>
  </sheetData>
  <mergeCells count="105">
    <mergeCell ref="B34:N34"/>
    <mergeCell ref="B35:N35"/>
    <mergeCell ref="B36:N36"/>
    <mergeCell ref="B37:C37"/>
    <mergeCell ref="D37:F37"/>
    <mergeCell ref="G37:I37"/>
    <mergeCell ref="J37:N37"/>
    <mergeCell ref="F24:G24"/>
    <mergeCell ref="F25:G25"/>
    <mergeCell ref="H20:N20"/>
    <mergeCell ref="H21:N21"/>
    <mergeCell ref="H22:N22"/>
    <mergeCell ref="H23:N23"/>
    <mergeCell ref="H24:N24"/>
    <mergeCell ref="H25:N25"/>
    <mergeCell ref="H26:N26"/>
    <mergeCell ref="B16:N16"/>
    <mergeCell ref="B17:N17"/>
    <mergeCell ref="B18:N18"/>
    <mergeCell ref="H19:N19"/>
    <mergeCell ref="F19:G19"/>
    <mergeCell ref="F20:G20"/>
    <mergeCell ref="F21:G21"/>
    <mergeCell ref="F22:G22"/>
    <mergeCell ref="F23:G23"/>
    <mergeCell ref="F13:G13"/>
    <mergeCell ref="B15:D15"/>
    <mergeCell ref="F7:G7"/>
    <mergeCell ref="F8:G8"/>
    <mergeCell ref="F9:G9"/>
    <mergeCell ref="H9:N9"/>
    <mergeCell ref="F10:G10"/>
    <mergeCell ref="H10:N10"/>
    <mergeCell ref="H11:N11"/>
    <mergeCell ref="H12:N12"/>
    <mergeCell ref="H13:N13"/>
    <mergeCell ref="F15:N15"/>
    <mergeCell ref="B2:N2"/>
    <mergeCell ref="B3:N3"/>
    <mergeCell ref="B4:N4"/>
    <mergeCell ref="C5:N5"/>
    <mergeCell ref="F6:G6"/>
    <mergeCell ref="H6:N6"/>
    <mergeCell ref="H7:N7"/>
    <mergeCell ref="F11:G11"/>
    <mergeCell ref="F12:G12"/>
    <mergeCell ref="F53:G53"/>
    <mergeCell ref="F54:G54"/>
    <mergeCell ref="F55:G55"/>
    <mergeCell ref="B56:D56"/>
    <mergeCell ref="B58:D58"/>
    <mergeCell ref="H52:N52"/>
    <mergeCell ref="H54:N54"/>
    <mergeCell ref="H55:N55"/>
    <mergeCell ref="F56:N56"/>
    <mergeCell ref="B57:N57"/>
    <mergeCell ref="C44:E44"/>
    <mergeCell ref="G44:H44"/>
    <mergeCell ref="I44:N44"/>
    <mergeCell ref="C45:E45"/>
    <mergeCell ref="G45:H45"/>
    <mergeCell ref="I45:N45"/>
    <mergeCell ref="B46:E46"/>
    <mergeCell ref="F51:G51"/>
    <mergeCell ref="F52:G52"/>
    <mergeCell ref="G46:N46"/>
    <mergeCell ref="B47:N47"/>
    <mergeCell ref="B48:N48"/>
    <mergeCell ref="B49:N49"/>
    <mergeCell ref="F50:G50"/>
    <mergeCell ref="H50:N50"/>
    <mergeCell ref="H51:N51"/>
    <mergeCell ref="G43:H43"/>
    <mergeCell ref="I43:N43"/>
    <mergeCell ref="C41:E41"/>
    <mergeCell ref="G41:H41"/>
    <mergeCell ref="I41:N41"/>
    <mergeCell ref="C42:E42"/>
    <mergeCell ref="G42:H42"/>
    <mergeCell ref="I42:N42"/>
    <mergeCell ref="C43:E43"/>
    <mergeCell ref="G40:H40"/>
    <mergeCell ref="I40:N40"/>
    <mergeCell ref="C38:E38"/>
    <mergeCell ref="G38:H38"/>
    <mergeCell ref="I38:N38"/>
    <mergeCell ref="C39:E39"/>
    <mergeCell ref="G39:H39"/>
    <mergeCell ref="I39:N39"/>
    <mergeCell ref="C40:E40"/>
    <mergeCell ref="F26:G26"/>
    <mergeCell ref="F27:G27"/>
    <mergeCell ref="F28:G28"/>
    <mergeCell ref="F29:G29"/>
    <mergeCell ref="F30:G30"/>
    <mergeCell ref="F31:G31"/>
    <mergeCell ref="F32:G32"/>
    <mergeCell ref="B33:D33"/>
    <mergeCell ref="H27:N27"/>
    <mergeCell ref="H28:N28"/>
    <mergeCell ref="H29:N29"/>
    <mergeCell ref="H30:N30"/>
    <mergeCell ref="H31:N31"/>
    <mergeCell ref="H32:N32"/>
    <mergeCell ref="F33:N33"/>
  </mergeCells>
  <conditionalFormatting sqref="D8:D14">
    <cfRule type="cellIs" dxfId="3" priority="1" operator="greaterThan">
      <formula>5000</formula>
    </cfRule>
  </conditionalFormatting>
  <conditionalFormatting sqref="D21:D32">
    <cfRule type="cellIs" dxfId="2" priority="2" operator="greaterThan">
      <formula>5000</formula>
    </cfRule>
  </conditionalFormatting>
  <conditionalFormatting sqref="D52:D55">
    <cfRule type="cellIs" dxfId="1" priority="3" operator="greaterThan">
      <formula>5000</formula>
    </cfRule>
  </conditionalFormatting>
  <pageMargins left="0.7" right="0.7" top="0.75" bottom="0.75" header="0" footer="0"/>
  <pageSetup fitToHeight="0" orientation="landscape"/>
  <headerFooter>
    <oddHeader>&amp;CSF-424A Object Class Category Construction</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Instructions</vt:lpstr>
      <vt:lpstr>Budget Summary</vt:lpstr>
      <vt:lpstr>A. Personnel</vt:lpstr>
      <vt:lpstr>B. Fringe Benefits</vt:lpstr>
      <vt:lpstr>C. Travel</vt:lpstr>
      <vt:lpstr>D. Equipment</vt:lpstr>
      <vt:lpstr>E. Supplies</vt:lpstr>
      <vt:lpstr>F. Contractual</vt:lpstr>
      <vt:lpstr>G. Construction </vt:lpstr>
      <vt:lpstr>H. Other Direct Costs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Hoiby, Irene M;Ranger, Michelle K</dc:creator>
  <cp:lastModifiedBy>Summer Dawn Shumway</cp:lastModifiedBy>
  <dcterms:created xsi:type="dcterms:W3CDTF">2021-12-04T13:40:00Z</dcterms:created>
  <dcterms:modified xsi:type="dcterms:W3CDTF">2025-09-10T16:28:42Z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0x0101004C265E31606FB14FABAC83DD59F9E248</vt:lpwstr>
  </property>
  <property fmtid="{D5CDD505-2E9C-101B-9397-08002B2CF9AE}" pid="3" name="Order">
    <vt:r8>71500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SharedWithUsers">
    <vt:lpwstr>46;#Morgan, Avra O;#47;#Marrone, Dean T</vt:lpwstr>
  </property>
  <property fmtid="{D5CDD505-2E9C-101B-9397-08002B2CF9AE}" pid="11" name="MediaServiceImageTags">
    <vt:lpwstr/>
  </property>
</Properties>
</file>